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.bochenska\Desktop\WIOLA\Przetargi\przetargi - usługi + dostawy\422501284 - serwis transformatorów_po unieważnionym 422402829\SWZ\SWZ_internet\"/>
    </mc:Choice>
  </mc:AlternateContent>
  <xr:revisionPtr revIDLastSave="0" documentId="13_ncr:1_{EC736342-64E0-4233-BD4D-8BE74B17638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Zadanie nr 1 - Załącznik nr 2a" sheetId="6" r:id="rId1"/>
    <sheet name="Zadanie nr 1 - Załącznik nr 2b " sheetId="7" r:id="rId2"/>
    <sheet name="Zadanie nr 1 - Załącznik nr 2c" sheetId="8" r:id="rId3"/>
    <sheet name="Zadanie nr 2 - Załącznik nr 2a" sheetId="9" r:id="rId4"/>
    <sheet name="Zadanie nr 2 - Załącznik nr 2b" sheetId="10" r:id="rId5"/>
    <sheet name="Zadanie nr 2 - Załącznik nr 2c" sheetId="11" r:id="rId6"/>
  </sheets>
  <definedNames>
    <definedName name="_xlnm.Print_Area" localSheetId="0">'Zadanie nr 1 - Załącznik nr 2a'!$A$1:$G$38</definedName>
    <definedName name="_xlnm.Print_Area" localSheetId="3">'Zadanie nr 2 - Załącznik nr 2a'!$A$1:$G$37</definedName>
    <definedName name="_xlnm.Print_Area" localSheetId="4">'Zadanie nr 2 - Załącznik nr 2b'!#REF!</definedName>
  </definedNames>
  <calcPr calcId="191029"/>
</workbook>
</file>

<file path=xl/calcChain.xml><?xml version="1.0" encoding="utf-8"?>
<calcChain xmlns="http://schemas.openxmlformats.org/spreadsheetml/2006/main">
  <c r="G36" i="9" l="1"/>
  <c r="G37" i="9" s="1"/>
  <c r="G38" i="6"/>
  <c r="E10" i="9"/>
  <c r="G36" i="6"/>
  <c r="E10" i="6"/>
</calcChain>
</file>

<file path=xl/sharedStrings.xml><?xml version="1.0" encoding="utf-8"?>
<sst xmlns="http://schemas.openxmlformats.org/spreadsheetml/2006/main" count="403" uniqueCount="179">
  <si>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</si>
  <si>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</si>
  <si>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</si>
  <si>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</si>
  <si>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</si>
  <si>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</si>
  <si>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</si>
  <si>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</si>
  <si>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Cena ryczałtowa         w zł netto</t>
  </si>
  <si>
    <t>Nazwa</t>
  </si>
  <si>
    <t>1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</si>
  <si>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</si>
  <si>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</si>
  <si>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</si>
  <si>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</si>
  <si>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</si>
  <si>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</si>
  <si>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</si>
  <si>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</si>
  <si>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</si>
  <si>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</si>
  <si>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</si>
  <si>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</si>
  <si>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</si>
  <si>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</si>
  <si>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</si>
  <si>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</si>
  <si>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</si>
  <si>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</si>
  <si>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</si>
  <si>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</si>
  <si>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</si>
  <si>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</si>
  <si>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</si>
  <si>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</si>
  <si>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</si>
  <si>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</si>
  <si>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</si>
  <si>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</si>
  <si>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</si>
  <si>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</si>
  <si>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</si>
  <si>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</si>
  <si>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</si>
  <si>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</si>
  <si>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</si>
  <si>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</si>
  <si>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</si>
  <si>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</si>
  <si>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</si>
  <si>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Ks. Tunkla 112</t>
  </si>
  <si>
    <t>41-707 Ruda Śląska 7</t>
  </si>
  <si>
    <t>Kopalniana 10</t>
  </si>
  <si>
    <t>2</t>
  </si>
  <si>
    <t>3</t>
  </si>
  <si>
    <t>4</t>
  </si>
  <si>
    <t xml:space="preserve">Załącznik nr 2a do SWZ </t>
  </si>
  <si>
    <t>L.p.</t>
  </si>
  <si>
    <t xml:space="preserve">Załącznik nr 2b do SWZ </t>
  </si>
  <si>
    <t>Załącznik nr 2c SWZ</t>
  </si>
  <si>
    <t>Tablica stawek ryczałtowych 
za transport podzespołów i części zamiennych do usuwania awarii bez udziału ekipy serwisowej</t>
  </si>
  <si>
    <t>KWK "Staszic-Wujek"</t>
  </si>
  <si>
    <t>Wykonawca: .......................................................................................</t>
  </si>
  <si>
    <t>Ruch "Murcki-Staszic"</t>
  </si>
  <si>
    <t>Centrum Demontażowe przy KWK "Ruda" 
Ruch "Halemba"</t>
  </si>
  <si>
    <t>Ilość</t>
  </si>
  <si>
    <t>[PLN/rbh]</t>
  </si>
  <si>
    <t xml:space="preserve">Cena jednostkowa netto </t>
  </si>
  <si>
    <r>
      <t xml:space="preserve">[PLN]
</t>
    </r>
    <r>
      <rPr>
        <b/>
        <i/>
        <sz val="11"/>
        <color rgb="FF000000"/>
        <rFont val="Times New Roman"/>
        <family val="1"/>
        <charset val="238"/>
      </rPr>
      <t xml:space="preserve">(kol. 3 x kol. 4) </t>
    </r>
  </si>
  <si>
    <t>(wpisuje Wykonawca)</t>
  </si>
  <si>
    <t>Nr rysunku/ oznaczenie wg producenta części zamiennej</t>
  </si>
  <si>
    <t>Producent części zamiennej</t>
  </si>
  <si>
    <t>[PLN/szt.]</t>
  </si>
  <si>
    <t>Nazwa części zamiennej wg producenta części zamiennej</t>
  </si>
  <si>
    <t>[rbh]</t>
  </si>
  <si>
    <t>RAZEM netto [PLN]</t>
  </si>
  <si>
    <t>43-225 Wola Gmina Miedźna</t>
  </si>
  <si>
    <t>Przystawka przyspieszająca CZU-P</t>
  </si>
  <si>
    <t>Zabezpieczenie przeciążeniowo-zwarciowe MICOM 211</t>
  </si>
  <si>
    <t>Przekaźnik separacyjny SBEx-2</t>
  </si>
  <si>
    <t>Blokujące zabezpieczenie upływowe typu CR-100</t>
  </si>
  <si>
    <t>Bariera iskrobezpieczna typu Z966 (2-kanałowa)</t>
  </si>
  <si>
    <t>Bezpiecznik 10x38</t>
  </si>
  <si>
    <t>Bezpiecznik 450A, aM</t>
  </si>
  <si>
    <t>Bezpiecznik siłowy 1000V podwójny (powyżej 100A)</t>
  </si>
  <si>
    <t>Bezpiecznik siłowy 1000V pojedynczy (poniżej 100A)</t>
  </si>
  <si>
    <t>Bezpiecznik siłowy 500V</t>
  </si>
  <si>
    <t>Bezpiecznik siłowy nożowy, 1000V</t>
  </si>
  <si>
    <t>Blok warystora BW</t>
  </si>
  <si>
    <t xml:space="preserve">Centralne zabezpieczenie upływowe CZU 230    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</si>
  <si>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</si>
  <si>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</si>
  <si>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</si>
  <si>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</si>
  <si>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</si>
  <si>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</si>
  <si>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</si>
  <si>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</si>
  <si>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</si>
  <si>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Panel operatorski sterownika 1200</t>
  </si>
  <si>
    <t>Rozszerzenie wej/wyj sterownika 1200</t>
  </si>
  <si>
    <t>Zabezpieczenie temperaturowe typu MT-2</t>
  </si>
  <si>
    <t>Zintegrowane zabezpieczenie  ZCA</t>
  </si>
  <si>
    <t>Izolator przepustowy PLD 12 250A/6600V</t>
  </si>
  <si>
    <t>Moduł wejść dwustanowych EH-P05/07</t>
  </si>
  <si>
    <t>Przekaźnik EH-P01/01 i EH-P01/02</t>
  </si>
  <si>
    <t>Przekaźnik EH-PUB</t>
  </si>
  <si>
    <t>Przekaźnik nadmiarowo-prądowy EH-P/13/06</t>
  </si>
  <si>
    <t>Stycznik Rollarc 400</t>
  </si>
  <si>
    <t>Wyłącznik awaryjny M30x1,5, M56x1,5</t>
  </si>
  <si>
    <t>Zespół odłącznika TH</t>
  </si>
  <si>
    <t>Zintegrowany Sterownik Zabezpieczeń typu EH-P/15/01.01</t>
  </si>
  <si>
    <t>Zintegrowany Sterownik Zabezpieczeń typu EH-P/15/01.02</t>
  </si>
  <si>
    <t xml:space="preserve">Amperomierz cyfrowy E+H </t>
  </si>
  <si>
    <t>Bezpiecznik Wts-gF 16÷32A - 1000/1140V</t>
  </si>
  <si>
    <t>Bezpiecznik Wts-gF 2÷6A - 1000/1140V</t>
  </si>
  <si>
    <t>Iskrobezpieczny moduł pośredniczący EH-P/11/10</t>
  </si>
  <si>
    <t>Odłącznik z uziemnikiem szybkim 532-7,2kV</t>
  </si>
  <si>
    <t>Przekaźnik EA 2</t>
  </si>
  <si>
    <t>Przekaźnik EA 2.1</t>
  </si>
  <si>
    <t>Przekaźnik EH-P/13/02</t>
  </si>
  <si>
    <t>Przekaźnik KD-73E / KD-73E/1</t>
  </si>
  <si>
    <t>Przekaźnik KLH</t>
  </si>
  <si>
    <t>Przekaźnik LH-86/1</t>
  </si>
  <si>
    <t>Przekaźnik LH-86/2.1</t>
  </si>
  <si>
    <t>Transformator powyżej 1000VA do 1500VA</t>
  </si>
  <si>
    <t>Układ próby izolacji doziemnej EH-P/06/07</t>
  </si>
  <si>
    <t>Urządzenie sterujące EH-O/06/02</t>
  </si>
  <si>
    <t>Urządzenie sterujące EH-O/06/03</t>
  </si>
  <si>
    <t>Centralne zabezpieczenie upływowe EH-P/02/12.01</t>
  </si>
  <si>
    <t>Multimedialny komputer stacji kompaktowej MKSK EH-P/05/22.01</t>
  </si>
  <si>
    <t>Separator programowalny EH-O/03/04.01</t>
  </si>
  <si>
    <t>Stycznik próżniowy EH-VC 450  EH-P/18/14.01</t>
  </si>
  <si>
    <t>Zintegrowany Sterownik Zabezpieczeń typu EH-P/15/01.03</t>
  </si>
  <si>
    <t>Wartość netto</t>
  </si>
  <si>
    <t xml:space="preserve">Centralne zabezpieczenie upływowe CZU 42  </t>
  </si>
  <si>
    <t>(dopisuje Wykonawca)</t>
  </si>
  <si>
    <t>[PLN/szt./kpl.]</t>
  </si>
  <si>
    <t>Stawka ryczałtowa roboczogodziny pracy serwisu w dni robocze i świąteczne uwzględniająca koszty dojazdu serwisu do Zamawiającego</t>
  </si>
  <si>
    <t>(wycenia Wykonawca)</t>
  </si>
  <si>
    <r>
      <t>STAWKA ROBOCZOGODZINY</t>
    </r>
    <r>
      <rPr>
        <b/>
        <u/>
        <sz val="14"/>
        <color rgb="FF00B050"/>
        <rFont val="Times New Roman"/>
        <family val="1"/>
        <charset val="238"/>
      </rPr>
      <t xml:space="preserve"> (podlegająca ocenie)</t>
    </r>
  </si>
  <si>
    <r>
      <t>CENNIK ISTOTNYCH DLA ZAMAWIAJĄCEGO NOWYCH CZĘŚCI ZAMIENNYCH</t>
    </r>
    <r>
      <rPr>
        <b/>
        <u/>
        <sz val="14"/>
        <color rgb="FF00B050"/>
        <rFont val="Times New Roman"/>
        <family val="1"/>
        <charset val="238"/>
      </rPr>
      <t xml:space="preserve"> (podlegający ocenie)</t>
    </r>
  </si>
  <si>
    <t xml:space="preserve">Ilość </t>
  </si>
  <si>
    <t>[szt./kpl.]</t>
  </si>
  <si>
    <t>(wpisuje Zamawiający)</t>
  </si>
  <si>
    <t>Oznaczenie I
(kod, numer, nazwa) 
wg producenta maszyny</t>
  </si>
  <si>
    <t>jak w kol. nr 2</t>
  </si>
  <si>
    <t>Nr rysunku / oznaczenie / nazwa wg producenta części zamiennej</t>
  </si>
  <si>
    <t>Oznaczenie II
(kod, numer, nazwa) 
wg producenta maszyny</t>
  </si>
  <si>
    <t>Oznaczenie 
wg producenta maszyny</t>
  </si>
  <si>
    <t>Oznaczenie wg producenta maszyny</t>
  </si>
  <si>
    <r>
      <t xml:space="preserve">CENNIK POZOSTAŁYCH CZĘŚCI ZAMIENNYCH </t>
    </r>
    <r>
      <rPr>
        <b/>
        <u/>
        <sz val="14"/>
        <color rgb="FF00B050"/>
        <rFont val="Times New Roman"/>
        <family val="1"/>
        <charset val="238"/>
      </rPr>
      <t>NOWYCH</t>
    </r>
    <r>
      <rPr>
        <b/>
        <sz val="14"/>
        <color theme="1"/>
        <rFont val="Times New Roman"/>
        <family val="1"/>
        <charset val="238"/>
      </rPr>
      <t xml:space="preserve"> (niepodlegający ocenie)</t>
    </r>
  </si>
  <si>
    <r>
      <t>CENNIK</t>
    </r>
    <r>
      <rPr>
        <b/>
        <sz val="14"/>
        <color rgb="FF00B050"/>
        <rFont val="Times New Roman"/>
        <family val="1"/>
        <charset val="238"/>
      </rPr>
      <t xml:space="preserve"> </t>
    </r>
    <r>
      <rPr>
        <b/>
        <u/>
        <sz val="14"/>
        <color rgb="FF00B050"/>
        <rFont val="Times New Roman"/>
        <family val="1"/>
        <charset val="238"/>
      </rPr>
      <t>POREMONTOWYCH</t>
    </r>
    <r>
      <rPr>
        <b/>
        <sz val="14"/>
        <color theme="1"/>
        <rFont val="Times New Roman"/>
        <family val="1"/>
        <charset val="238"/>
      </rPr>
      <t xml:space="preserve"> CZĘŚCI ZAMIENNYCH (niepodlegający ocenie)</t>
    </r>
  </si>
  <si>
    <t>Separator EH-O/03/02  (zastępuje EH-O/03/02.02)</t>
  </si>
  <si>
    <t>[PLN/szt./kpl./m]</t>
  </si>
  <si>
    <t>Stacje transformatorowe IT3Sf-... o mocy 1000 kVA, IT3SCA/b-…, o mocy 315, 400, 630, 1000kVA, STGCA o mocy od 400 do 2600kVA</t>
  </si>
  <si>
    <t xml:space="preserve">Zabezpieczenie przeciążeniowo-zwarciowe miniMUZ SR </t>
  </si>
  <si>
    <t>Izolator przepustowy S</t>
  </si>
  <si>
    <t>Jednostka centralna sterownika 1200</t>
  </si>
  <si>
    <t>Rozłącznik z uziemnikiem RG3</t>
  </si>
  <si>
    <t>Rozszerzenie transmisyjne sterownika 1200    </t>
  </si>
  <si>
    <t>Sterownik LOGO!</t>
  </si>
  <si>
    <t>Stycznik główny próżniowy typu HR-VS4</t>
  </si>
  <si>
    <t>Odłącznik z uziemnikiem EDJAN</t>
  </si>
  <si>
    <t>Stycznik Rollarc 400A</t>
  </si>
  <si>
    <t>Iskrobezpieczny  przekaźnik separujący IPS-…</t>
  </si>
  <si>
    <t>Nazwa części zamiennej 
wg producenta części zamiennej</t>
  </si>
  <si>
    <r>
      <rPr>
        <b/>
        <u/>
        <sz val="14"/>
        <color theme="1"/>
        <rFont val="Times New Roman"/>
        <family val="1"/>
        <charset val="238"/>
      </rPr>
      <t>CENNIK CZYNNOŚCI</t>
    </r>
    <r>
      <rPr>
        <b/>
        <sz val="14"/>
        <color theme="1"/>
        <rFont val="Times New Roman"/>
        <family val="1"/>
        <charset val="238"/>
      </rPr>
      <t xml:space="preserve">  
legalizacja/kalibracja/naprawa 
(niepodlegający ocenie)</t>
    </r>
  </si>
  <si>
    <r>
      <rPr>
        <b/>
        <u/>
        <sz val="14"/>
        <color theme="1"/>
        <rFont val="Times New Roman"/>
        <family val="1"/>
        <charset val="238"/>
      </rPr>
      <t>Zadanie nr 1</t>
    </r>
    <r>
      <rPr>
        <b/>
        <sz val="14"/>
        <color theme="1"/>
        <rFont val="Times New Roman"/>
        <family val="1"/>
        <charset val="238"/>
      </rPr>
      <t xml:space="preserve">
Serwis transformatorów produkcji ELGÓR + HANSEN</t>
    </r>
  </si>
  <si>
    <r>
      <rPr>
        <b/>
        <u/>
        <sz val="14"/>
        <color theme="1"/>
        <rFont val="Times New Roman"/>
        <family val="1"/>
        <charset val="238"/>
      </rPr>
      <t>Zadanie nr 1</t>
    </r>
    <r>
      <rPr>
        <b/>
        <sz val="14"/>
        <color theme="1"/>
        <rFont val="Times New Roman"/>
        <family val="1"/>
        <charset val="238"/>
      </rPr>
      <t xml:space="preserve">
Serwis transformatorów produkcji ELGÓR+HANSEN</t>
    </r>
  </si>
  <si>
    <r>
      <rPr>
        <b/>
        <u/>
        <sz val="11"/>
        <color theme="1"/>
        <rFont val="Times New Roman"/>
        <family val="1"/>
        <charset val="238"/>
      </rPr>
      <t>Zadanie nr 1</t>
    </r>
    <r>
      <rPr>
        <b/>
        <sz val="11"/>
        <color theme="1"/>
        <rFont val="Times New Roman"/>
        <family val="1"/>
        <charset val="238"/>
      </rPr>
      <t xml:space="preserve">
Serwis transformatorów produkcji ELGÓR+HANSEN</t>
    </r>
  </si>
  <si>
    <r>
      <rPr>
        <b/>
        <u/>
        <sz val="14"/>
        <color theme="1"/>
        <rFont val="Times New Roman"/>
        <family val="1"/>
        <charset val="238"/>
      </rPr>
      <t>Zadanie nr 2</t>
    </r>
    <r>
      <rPr>
        <b/>
        <sz val="14"/>
        <color theme="1"/>
        <rFont val="Times New Roman"/>
        <family val="1"/>
        <charset val="238"/>
      </rPr>
      <t xml:space="preserve">
Serwis transformatorów produkcji CARBOAUTOMATYKA</t>
    </r>
  </si>
  <si>
    <r>
      <rPr>
        <b/>
        <u/>
        <sz val="11"/>
        <color theme="1"/>
        <rFont val="Times New Roman"/>
        <family val="1"/>
        <charset val="238"/>
      </rPr>
      <t>Zadanie nr 2</t>
    </r>
    <r>
      <rPr>
        <b/>
        <sz val="11"/>
        <color theme="1"/>
        <rFont val="Times New Roman"/>
        <family val="1"/>
        <charset val="238"/>
      </rPr>
      <t xml:space="preserve">
Serwis transformatorów produkcji CARBOAUTOMATYKA</t>
    </r>
  </si>
  <si>
    <t>Przetarg nr 422501284</t>
  </si>
  <si>
    <t xml:space="preserve">Świadczenie usług serwisowych transformatorów produkcji ELGÓR+HANSEN, CARBOAUTOMATYKA
dla Oddziałów Polskiej Grupy Górniczej S.A. </t>
  </si>
  <si>
    <t>Świadczenie usług serwisowych transformatorów produkcji ELGÓR+HANSEN, CARBOAUTOMATYKA
dla Oddziałów Polskiej Grupy Górniczej S.A. w okresie 24 miesięcy</t>
  </si>
  <si>
    <t>Świadczenie usług serwisowych transformatorów produkcji ELGÓR+HANSEN, CARBOAUTOMATYKA 
dla Oddziałów Polskiej Grupy Górniczej S.A.</t>
  </si>
  <si>
    <t>WARTOŚĆ OCENIANA NETTO [PLN]
(stawka roboczogodziny nettotto (kol. nr 5) + suma netto nowych części zamiennych istotnych dla Zamawiającego)</t>
  </si>
  <si>
    <t>WARTOŚĆ OCENIANA NETTO [PLN]
(stawka roboczogodziny netto (kol. nr 5) + suma netto nowych części zamiennych istotnych dla Zamawiającego)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</si>
</sst>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5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4"/>
      <color rgb="FF00B05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rgb="FF00B050"/>
      <name val="Times New Roman"/>
      <family val="1"/>
      <charset val="238"/>
    </font>
    <font>
      <sz val="11"/>
      <color rgb="FF0000F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3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/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20" fillId="4" borderId="1" xfId="1" applyNumberFormat="1" applyFont="1" applyFill="1" applyBorder="1" applyAlignment="1">
      <alignment horizontal="left" vertical="center" wrapText="1"/>
    </xf>
    <xf numFmtId="0" fontId="20" fillId="4" borderId="1" xfId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9" fontId="6" fillId="6" borderId="1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4" fontId="1" fillId="5" borderId="1" xfId="0" applyNumberFormat="1" applyFont="1" applyFill="1" applyBorder="1" applyAlignment="1">
      <alignment horizontal="right" vertical="center"/>
    </xf>
    <xf numFmtId="4" fontId="22" fillId="5" borderId="8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49" fontId="19" fillId="6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/>
    <xf numFmtId="0" fontId="5" fillId="5" borderId="1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9" fontId="3" fillId="4" borderId="11" xfId="0" applyNumberFormat="1" applyFont="1" applyFill="1" applyBorder="1" applyAlignment="1">
      <alignment horizontal="right" vertical="center"/>
    </xf>
    <xf numFmtId="4" fontId="1" fillId="4" borderId="0" xfId="0" applyNumberFormat="1" applyFont="1" applyFill="1" applyAlignment="1">
      <alignment horizontal="right" vertical="center"/>
    </xf>
    <xf numFmtId="4" fontId="1" fillId="5" borderId="3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5" fillId="7" borderId="1" xfId="0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view="pageBreakPreview" topLeftCell="A10" zoomScaleNormal="100" zoomScaleSheetLayoutView="100" workbookViewId="0">
      <selection activeCell="G36" sqref="G36"/>
    </sheetView>
  </sheetViews>
  <sheetFormatPr defaultRowHeight="15"/>
  <cols>
    <col min="1" max="1" width="6.140625" customWidth="1"/>
    <col min="2" max="2" width="53.5703125" customWidth="1"/>
    <col min="3" max="3" width="30.42578125" customWidth="1"/>
    <col min="4" max="4" width="27.7109375" customWidth="1"/>
    <col min="5" max="5" width="27.5703125" customWidth="1"/>
    <col min="6" max="6" width="22.5703125" customWidth="1"/>
    <col min="7" max="8" width="24.85546875" customWidth="1"/>
    <col min="9" max="11" width="9.140625" customWidth="1"/>
  </cols>
  <sheetData>
    <row r="1" spans="1:7" ht="15.75">
      <c r="A1" s="99" t="s">
        <v>56</v>
      </c>
      <c r="B1" s="99"/>
      <c r="C1" s="99"/>
      <c r="D1" s="99"/>
      <c r="E1" s="99"/>
      <c r="F1" s="99"/>
      <c r="G1" s="99"/>
    </row>
    <row r="2" spans="1:7" ht="23.25" customHeight="1">
      <c r="A2" s="102" t="s">
        <v>173</v>
      </c>
      <c r="B2" s="102"/>
      <c r="C2" s="102"/>
      <c r="D2" s="102"/>
      <c r="E2" s="102"/>
      <c r="F2" s="102"/>
      <c r="G2" s="102"/>
    </row>
    <row r="3" spans="1:7" ht="44.25" customHeight="1">
      <c r="A3" s="100" t="s">
        <v>174</v>
      </c>
      <c r="B3" s="100"/>
      <c r="C3" s="101"/>
      <c r="D3" s="101"/>
      <c r="E3" s="101"/>
      <c r="F3" s="101"/>
      <c r="G3" s="101"/>
    </row>
    <row r="4" spans="1:7" ht="42.75" customHeight="1">
      <c r="A4" s="100" t="s">
        <v>168</v>
      </c>
      <c r="B4" s="100"/>
      <c r="C4" s="100"/>
      <c r="D4" s="100"/>
      <c r="E4" s="100"/>
      <c r="F4" s="100"/>
      <c r="G4" s="100"/>
    </row>
    <row r="5" spans="1:7" ht="24.75" customHeight="1">
      <c r="A5" s="96" t="s">
        <v>140</v>
      </c>
      <c r="B5" s="96"/>
      <c r="C5" s="96"/>
      <c r="D5" s="96"/>
      <c r="E5" s="96"/>
      <c r="F5" s="97"/>
      <c r="G5" s="97"/>
    </row>
    <row r="6" spans="1:7">
      <c r="A6" s="90" t="s">
        <v>57</v>
      </c>
      <c r="B6" s="90" t="s">
        <v>9</v>
      </c>
      <c r="C6" s="42" t="s">
        <v>65</v>
      </c>
      <c r="D6" s="21" t="s">
        <v>67</v>
      </c>
      <c r="E6" s="79" t="s">
        <v>134</v>
      </c>
      <c r="F6" s="81"/>
      <c r="G6" s="82"/>
    </row>
    <row r="7" spans="1:7" ht="29.25">
      <c r="A7" s="91"/>
      <c r="B7" s="91"/>
      <c r="C7" s="103" t="s">
        <v>74</v>
      </c>
      <c r="D7" s="21" t="s">
        <v>66</v>
      </c>
      <c r="E7" s="21" t="s">
        <v>68</v>
      </c>
      <c r="F7" s="81"/>
      <c r="G7" s="82"/>
    </row>
    <row r="8" spans="1:7" ht="18.75" customHeight="1">
      <c r="A8" s="92"/>
      <c r="B8" s="92"/>
      <c r="C8" s="104"/>
      <c r="D8" s="55" t="s">
        <v>139</v>
      </c>
      <c r="E8" s="55" t="s">
        <v>69</v>
      </c>
      <c r="F8" s="83"/>
      <c r="G8" s="84"/>
    </row>
    <row r="9" spans="1:7" ht="17.25" customHeight="1">
      <c r="A9" s="24">
        <v>1</v>
      </c>
      <c r="B9" s="25">
        <v>2</v>
      </c>
      <c r="C9" s="43">
        <v>3</v>
      </c>
      <c r="D9" s="24">
        <v>4</v>
      </c>
      <c r="E9" s="24">
        <v>5</v>
      </c>
      <c r="F9" s="85"/>
      <c r="G9" s="86"/>
    </row>
    <row r="10" spans="1:7" ht="48" customHeight="1">
      <c r="A10" s="11">
        <v>1</v>
      </c>
      <c r="B10" s="20" t="s">
        <v>138</v>
      </c>
      <c r="C10" s="44">
        <v>100</v>
      </c>
      <c r="D10" s="22"/>
      <c r="E10" s="80">
        <f>C10*D10</f>
        <v>0</v>
      </c>
      <c r="F10" s="87"/>
      <c r="G10" s="88"/>
    </row>
    <row r="11" spans="1:7">
      <c r="A11" s="13"/>
      <c r="B11" s="13"/>
      <c r="C11" s="13"/>
      <c r="D11" s="14"/>
      <c r="E11" s="14"/>
      <c r="F11" s="12"/>
      <c r="G11" s="2"/>
    </row>
    <row r="12" spans="1:7" ht="27" customHeight="1">
      <c r="A12" s="98" t="s">
        <v>141</v>
      </c>
      <c r="B12" s="98"/>
      <c r="C12" s="98"/>
      <c r="D12" s="98"/>
      <c r="E12" s="98"/>
      <c r="F12" s="98"/>
      <c r="G12" s="98"/>
    </row>
    <row r="13" spans="1:7" ht="26.25" customHeight="1">
      <c r="A13" s="90" t="s">
        <v>57</v>
      </c>
      <c r="B13" s="93" t="s">
        <v>145</v>
      </c>
      <c r="C13" s="90" t="s">
        <v>148</v>
      </c>
      <c r="D13" s="93" t="s">
        <v>71</v>
      </c>
      <c r="E13" s="93" t="s">
        <v>147</v>
      </c>
      <c r="F13" s="21" t="s">
        <v>142</v>
      </c>
      <c r="G13" s="21" t="s">
        <v>67</v>
      </c>
    </row>
    <row r="14" spans="1:7" ht="24.75" customHeight="1">
      <c r="A14" s="91"/>
      <c r="B14" s="95"/>
      <c r="C14" s="91"/>
      <c r="D14" s="94"/>
      <c r="E14" s="94"/>
      <c r="F14" s="21" t="s">
        <v>143</v>
      </c>
      <c r="G14" s="21" t="s">
        <v>137</v>
      </c>
    </row>
    <row r="15" spans="1:7" ht="16.5" customHeight="1">
      <c r="A15" s="92"/>
      <c r="B15" s="94"/>
      <c r="C15" s="92"/>
      <c r="D15" s="23" t="s">
        <v>69</v>
      </c>
      <c r="E15" s="23" t="s">
        <v>69</v>
      </c>
      <c r="F15" s="23" t="s">
        <v>144</v>
      </c>
      <c r="G15" s="23" t="s">
        <v>69</v>
      </c>
    </row>
    <row r="16" spans="1:7">
      <c r="A16" s="24">
        <v>1</v>
      </c>
      <c r="B16" s="27">
        <v>2</v>
      </c>
      <c r="C16" s="24">
        <v>3</v>
      </c>
      <c r="D16" s="24">
        <v>4</v>
      </c>
      <c r="E16" s="28">
        <v>5</v>
      </c>
      <c r="F16" s="29">
        <v>6</v>
      </c>
      <c r="G16" s="29">
        <v>7</v>
      </c>
    </row>
    <row r="17" spans="1:7" ht="15" customHeight="1">
      <c r="A17" s="5">
        <v>1</v>
      </c>
      <c r="B17" s="67" t="s">
        <v>112</v>
      </c>
      <c r="C17" s="5" t="s">
        <v>146</v>
      </c>
      <c r="D17" s="45"/>
      <c r="E17" s="51"/>
      <c r="F17" s="71">
        <v>1</v>
      </c>
      <c r="G17" s="53"/>
    </row>
    <row r="18" spans="1:7" ht="15" customHeight="1">
      <c r="A18" s="5">
        <v>2</v>
      </c>
      <c r="B18" s="67" t="s">
        <v>111</v>
      </c>
      <c r="C18" s="5" t="s">
        <v>146</v>
      </c>
      <c r="D18" s="45"/>
      <c r="E18" s="51"/>
      <c r="F18" s="71">
        <v>1</v>
      </c>
      <c r="G18" s="53"/>
    </row>
    <row r="19" spans="1:7" ht="15" customHeight="1">
      <c r="A19" s="5">
        <v>3</v>
      </c>
      <c r="B19" s="67" t="s">
        <v>109</v>
      </c>
      <c r="C19" s="5" t="s">
        <v>146</v>
      </c>
      <c r="D19" s="45"/>
      <c r="E19" s="51"/>
      <c r="F19" s="71">
        <v>1</v>
      </c>
      <c r="G19" s="53"/>
    </row>
    <row r="20" spans="1:7" ht="15" customHeight="1">
      <c r="A20" s="5">
        <v>4</v>
      </c>
      <c r="B20" s="67" t="s">
        <v>103</v>
      </c>
      <c r="C20" s="5" t="s">
        <v>146</v>
      </c>
      <c r="D20" s="45"/>
      <c r="E20" s="51"/>
      <c r="F20" s="71">
        <v>1</v>
      </c>
      <c r="G20" s="53"/>
    </row>
    <row r="21" spans="1:7" ht="34.5" customHeight="1">
      <c r="A21" s="5">
        <v>5</v>
      </c>
      <c r="B21" s="67" t="s">
        <v>130</v>
      </c>
      <c r="C21" s="5" t="s">
        <v>146</v>
      </c>
      <c r="D21" s="45"/>
      <c r="E21" s="51"/>
      <c r="F21" s="71">
        <v>1</v>
      </c>
      <c r="G21" s="53"/>
    </row>
    <row r="22" spans="1:7" ht="15" customHeight="1">
      <c r="A22" s="5">
        <v>6</v>
      </c>
      <c r="B22" s="67" t="s">
        <v>106</v>
      </c>
      <c r="C22" s="5" t="s">
        <v>146</v>
      </c>
      <c r="D22" s="45"/>
      <c r="E22" s="51"/>
      <c r="F22" s="71">
        <v>1</v>
      </c>
      <c r="G22" s="53"/>
    </row>
    <row r="23" spans="1:7" ht="15" customHeight="1">
      <c r="A23" s="5">
        <v>7</v>
      </c>
      <c r="B23" s="67" t="s">
        <v>120</v>
      </c>
      <c r="C23" s="5" t="s">
        <v>146</v>
      </c>
      <c r="D23" s="45"/>
      <c r="E23" s="51"/>
      <c r="F23" s="71">
        <v>1</v>
      </c>
      <c r="G23" s="53"/>
    </row>
    <row r="24" spans="1:7" ht="15" customHeight="1">
      <c r="A24" s="5">
        <v>8</v>
      </c>
      <c r="B24" s="67" t="s">
        <v>107</v>
      </c>
      <c r="C24" s="5" t="s">
        <v>146</v>
      </c>
      <c r="D24" s="45"/>
      <c r="E24" s="51"/>
      <c r="F24" s="71">
        <v>1</v>
      </c>
      <c r="G24" s="53"/>
    </row>
    <row r="25" spans="1:7" ht="15" customHeight="1">
      <c r="A25" s="5">
        <v>9</v>
      </c>
      <c r="B25" s="67" t="s">
        <v>133</v>
      </c>
      <c r="C25" s="5" t="s">
        <v>146</v>
      </c>
      <c r="D25" s="45"/>
      <c r="E25" s="51"/>
      <c r="F25" s="71">
        <v>1</v>
      </c>
      <c r="G25" s="53"/>
    </row>
    <row r="26" spans="1:7" ht="15" customHeight="1">
      <c r="A26" s="5">
        <v>10</v>
      </c>
      <c r="B26" s="67" t="s">
        <v>129</v>
      </c>
      <c r="C26" s="5" t="s">
        <v>146</v>
      </c>
      <c r="D26" s="45"/>
      <c r="E26" s="51"/>
      <c r="F26" s="71">
        <v>1</v>
      </c>
      <c r="G26" s="53"/>
    </row>
    <row r="27" spans="1:7" ht="15" customHeight="1">
      <c r="A27" s="5">
        <v>11</v>
      </c>
      <c r="B27" s="67" t="s">
        <v>153</v>
      </c>
      <c r="C27" s="5" t="s">
        <v>146</v>
      </c>
      <c r="D27" s="45"/>
      <c r="E27" s="51"/>
      <c r="F27" s="71">
        <v>1</v>
      </c>
      <c r="G27" s="53"/>
    </row>
    <row r="28" spans="1:7" ht="15" customHeight="1">
      <c r="A28" s="5">
        <v>12</v>
      </c>
      <c r="B28" s="67" t="s">
        <v>126</v>
      </c>
      <c r="C28" s="5" t="s">
        <v>146</v>
      </c>
      <c r="D28" s="45"/>
      <c r="E28" s="51"/>
      <c r="F28" s="71">
        <v>1</v>
      </c>
      <c r="G28" s="53"/>
    </row>
    <row r="29" spans="1:7" ht="15" customHeight="1">
      <c r="A29" s="5">
        <v>13</v>
      </c>
      <c r="B29" s="67" t="s">
        <v>105</v>
      </c>
      <c r="C29" s="5" t="s">
        <v>146</v>
      </c>
      <c r="D29" s="45"/>
      <c r="E29" s="51"/>
      <c r="F29" s="71">
        <v>1</v>
      </c>
      <c r="G29" s="53"/>
    </row>
    <row r="30" spans="1:7" ht="15" customHeight="1">
      <c r="A30" s="5">
        <v>14</v>
      </c>
      <c r="B30" s="67" t="s">
        <v>104</v>
      </c>
      <c r="C30" s="5" t="s">
        <v>146</v>
      </c>
      <c r="D30" s="45"/>
      <c r="E30" s="51"/>
      <c r="F30" s="71">
        <v>1</v>
      </c>
      <c r="G30" s="53"/>
    </row>
    <row r="31" spans="1:7" ht="15" customHeight="1">
      <c r="A31" s="5">
        <v>15</v>
      </c>
      <c r="B31" s="67" t="s">
        <v>131</v>
      </c>
      <c r="C31" s="5" t="s">
        <v>146</v>
      </c>
      <c r="D31" s="45"/>
      <c r="E31" s="51"/>
      <c r="F31" s="71">
        <v>1</v>
      </c>
      <c r="G31" s="53"/>
    </row>
    <row r="32" spans="1:7" ht="15" customHeight="1">
      <c r="A32" s="5">
        <v>16</v>
      </c>
      <c r="B32" s="67" t="s">
        <v>108</v>
      </c>
      <c r="C32" s="5" t="s">
        <v>146</v>
      </c>
      <c r="D32" s="45"/>
      <c r="E32" s="51"/>
      <c r="F32" s="71">
        <v>1</v>
      </c>
      <c r="G32" s="53"/>
    </row>
    <row r="33" spans="1:7" ht="15" customHeight="1">
      <c r="A33" s="5">
        <v>17</v>
      </c>
      <c r="B33" s="67" t="s">
        <v>110</v>
      </c>
      <c r="C33" s="5" t="s">
        <v>146</v>
      </c>
      <c r="D33" s="45"/>
      <c r="E33" s="51"/>
      <c r="F33" s="71">
        <v>1</v>
      </c>
      <c r="G33" s="53"/>
    </row>
    <row r="34" spans="1:7" ht="15" customHeight="1">
      <c r="A34" s="5">
        <v>18</v>
      </c>
      <c r="B34" s="67" t="s">
        <v>132</v>
      </c>
      <c r="C34" s="5" t="s">
        <v>146</v>
      </c>
      <c r="D34" s="45"/>
      <c r="E34" s="51"/>
      <c r="F34" s="71">
        <v>1</v>
      </c>
      <c r="G34" s="53"/>
    </row>
    <row r="35" spans="1:7" ht="15" customHeight="1">
      <c r="A35" s="5">
        <v>19</v>
      </c>
      <c r="B35" s="67" t="s">
        <v>117</v>
      </c>
      <c r="C35" s="5" t="s">
        <v>146</v>
      </c>
      <c r="D35" s="45"/>
      <c r="E35" s="51"/>
      <c r="F35" s="71">
        <v>1</v>
      </c>
      <c r="G35" s="53"/>
    </row>
    <row r="36" spans="1:7" ht="15" customHeight="1">
      <c r="A36" s="5">
        <v>20</v>
      </c>
      <c r="B36" s="105" t="s">
        <v>75</v>
      </c>
      <c r="C36" s="106"/>
      <c r="D36" s="106"/>
      <c r="E36" s="106"/>
      <c r="F36" s="107"/>
      <c r="G36" s="69">
        <f>SUM(G17:G35)</f>
        <v>0</v>
      </c>
    </row>
    <row r="37" spans="1:7" ht="16.5" thickBot="1">
      <c r="A37" s="108"/>
      <c r="B37" s="109"/>
      <c r="C37" s="109"/>
      <c r="D37" s="109"/>
      <c r="E37" s="109"/>
      <c r="F37" s="2"/>
      <c r="G37" s="68"/>
    </row>
    <row r="38" spans="1:7" ht="45.75" customHeight="1" thickTop="1" thickBot="1">
      <c r="A38" s="110" t="s">
        <v>177</v>
      </c>
      <c r="B38" s="111"/>
      <c r="C38" s="111"/>
      <c r="D38" s="111"/>
      <c r="E38" s="111"/>
      <c r="F38" s="112"/>
      <c r="G38" s="70">
        <f>SUM(E10+G36)</f>
        <v>0</v>
      </c>
    </row>
    <row r="39" spans="1:7" ht="15.75" thickTop="1"/>
  </sheetData>
  <mergeCells count="17">
    <mergeCell ref="B36:F36"/>
    <mergeCell ref="A37:E37"/>
    <mergeCell ref="A38:F38"/>
    <mergeCell ref="A1:G1"/>
    <mergeCell ref="A3:G3"/>
    <mergeCell ref="A4:G4"/>
    <mergeCell ref="A2:G2"/>
    <mergeCell ref="C7:C8"/>
    <mergeCell ref="A13:A15"/>
    <mergeCell ref="D13:D14"/>
    <mergeCell ref="E13:E14"/>
    <mergeCell ref="B13:B15"/>
    <mergeCell ref="A5:G5"/>
    <mergeCell ref="A6:A8"/>
    <mergeCell ref="C13:C15"/>
    <mergeCell ref="B6:B8"/>
    <mergeCell ref="A12:G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0"/>
  <sheetViews>
    <sheetView view="pageBreakPreview" topLeftCell="A28" zoomScaleNormal="80" zoomScaleSheetLayoutView="100" workbookViewId="0">
      <selection activeCell="E12" sqref="E12"/>
    </sheetView>
  </sheetViews>
  <sheetFormatPr defaultRowHeight="15"/>
  <cols>
    <col min="1" max="1" width="6.85546875" customWidth="1"/>
    <col min="2" max="2" width="38.28515625" customWidth="1"/>
    <col min="3" max="3" width="23.85546875" customWidth="1"/>
    <col min="4" max="4" width="24.7109375" customWidth="1"/>
    <col min="5" max="5" width="23.28515625" customWidth="1"/>
    <col min="6" max="6" width="20.7109375" customWidth="1"/>
  </cols>
  <sheetData>
    <row r="1" spans="1:6" ht="15.75">
      <c r="A1" s="99" t="s">
        <v>58</v>
      </c>
      <c r="B1" s="99"/>
      <c r="C1" s="99"/>
      <c r="D1" s="99"/>
      <c r="E1" s="99"/>
      <c r="F1" s="99"/>
    </row>
    <row r="2" spans="1:6">
      <c r="A2" s="37" t="s">
        <v>173</v>
      </c>
      <c r="B2" s="37"/>
      <c r="C2" s="12"/>
      <c r="D2" s="12"/>
      <c r="E2" s="12"/>
      <c r="F2" s="12"/>
    </row>
    <row r="3" spans="1:6" ht="51.75" customHeight="1">
      <c r="A3" s="100" t="s">
        <v>174</v>
      </c>
      <c r="B3" s="100"/>
      <c r="C3" s="101"/>
      <c r="D3" s="101"/>
      <c r="E3" s="101"/>
      <c r="F3" s="101"/>
    </row>
    <row r="4" spans="1:6" ht="48.75" customHeight="1">
      <c r="A4" s="113" t="s">
        <v>169</v>
      </c>
      <c r="B4" s="113"/>
      <c r="C4" s="113"/>
      <c r="D4" s="113"/>
      <c r="E4" s="113"/>
      <c r="F4" s="113"/>
    </row>
    <row r="5" spans="1:6" ht="36" customHeight="1">
      <c r="A5" s="101" t="s">
        <v>151</v>
      </c>
      <c r="B5" s="101"/>
      <c r="C5" s="101"/>
      <c r="D5" s="101"/>
      <c r="E5" s="101"/>
      <c r="F5" s="101"/>
    </row>
    <row r="6" spans="1:6">
      <c r="A6" s="114" t="s">
        <v>57</v>
      </c>
      <c r="B6" s="93" t="s">
        <v>149</v>
      </c>
      <c r="C6" s="90" t="s">
        <v>73</v>
      </c>
      <c r="D6" s="93" t="s">
        <v>71</v>
      </c>
      <c r="E6" s="93" t="s">
        <v>70</v>
      </c>
      <c r="F6" s="117" t="s">
        <v>67</v>
      </c>
    </row>
    <row r="7" spans="1:6">
      <c r="A7" s="115"/>
      <c r="B7" s="95"/>
      <c r="C7" s="91"/>
      <c r="D7" s="95"/>
      <c r="E7" s="95"/>
      <c r="F7" s="117"/>
    </row>
    <row r="8" spans="1:6">
      <c r="A8" s="115"/>
      <c r="B8" s="94"/>
      <c r="C8" s="92"/>
      <c r="D8" s="94"/>
      <c r="E8" s="94"/>
      <c r="F8" s="21" t="s">
        <v>154</v>
      </c>
    </row>
    <row r="9" spans="1:6">
      <c r="A9" s="116"/>
      <c r="B9" s="33" t="s">
        <v>136</v>
      </c>
      <c r="C9" s="34" t="s">
        <v>69</v>
      </c>
      <c r="D9" s="35" t="s">
        <v>69</v>
      </c>
      <c r="E9" s="35" t="s">
        <v>69</v>
      </c>
      <c r="F9" s="36" t="s">
        <v>69</v>
      </c>
    </row>
    <row r="10" spans="1:6">
      <c r="A10" s="30" t="s">
        <v>10</v>
      </c>
      <c r="B10" s="31">
        <v>2</v>
      </c>
      <c r="C10" s="32">
        <v>3</v>
      </c>
      <c r="D10" s="31">
        <v>4</v>
      </c>
      <c r="E10" s="31">
        <v>5</v>
      </c>
      <c r="F10" s="31">
        <v>6</v>
      </c>
    </row>
    <row r="11" spans="1:6">
      <c r="A11" s="15" t="s">
        <v>10</v>
      </c>
      <c r="B11" s="51" t="s">
        <v>113</v>
      </c>
      <c r="C11" s="41"/>
      <c r="D11" s="45"/>
      <c r="E11" s="45"/>
      <c r="F11" s="53"/>
    </row>
    <row r="12" spans="1:6">
      <c r="A12" s="15" t="s">
        <v>53</v>
      </c>
      <c r="B12" s="45" t="s">
        <v>114</v>
      </c>
      <c r="C12" s="41"/>
      <c r="D12" s="45"/>
      <c r="E12" s="45"/>
      <c r="F12" s="53"/>
    </row>
    <row r="13" spans="1:6">
      <c r="A13" s="15" t="s">
        <v>54</v>
      </c>
      <c r="B13" s="45" t="s">
        <v>115</v>
      </c>
      <c r="C13" s="41"/>
      <c r="D13" s="45"/>
      <c r="E13" s="45"/>
      <c r="F13" s="53"/>
    </row>
    <row r="14" spans="1:6" ht="30">
      <c r="A14" s="15" t="s">
        <v>55</v>
      </c>
      <c r="B14" s="66" t="s">
        <v>116</v>
      </c>
      <c r="C14" s="41"/>
      <c r="D14" s="45"/>
      <c r="E14" s="45"/>
      <c r="F14" s="53"/>
    </row>
    <row r="15" spans="1:6">
      <c r="A15" s="15" t="s">
        <v>90</v>
      </c>
      <c r="B15" s="45" t="s">
        <v>118</v>
      </c>
      <c r="C15" s="41"/>
      <c r="D15" s="45"/>
      <c r="E15" s="45"/>
      <c r="F15" s="53"/>
    </row>
    <row r="16" spans="1:6">
      <c r="A16" s="15" t="s">
        <v>91</v>
      </c>
      <c r="B16" s="45" t="s">
        <v>119</v>
      </c>
      <c r="C16" s="41"/>
      <c r="D16" s="45"/>
      <c r="E16" s="45"/>
      <c r="F16" s="53"/>
    </row>
    <row r="17" spans="1:6">
      <c r="A17" s="15" t="s">
        <v>92</v>
      </c>
      <c r="B17" s="66" t="s">
        <v>121</v>
      </c>
      <c r="C17" s="41"/>
      <c r="D17" s="45"/>
      <c r="E17" s="45"/>
      <c r="F17" s="53"/>
    </row>
    <row r="18" spans="1:6">
      <c r="A18" s="15" t="s">
        <v>93</v>
      </c>
      <c r="B18" s="45" t="s">
        <v>122</v>
      </c>
      <c r="C18" s="41"/>
      <c r="D18" s="45"/>
      <c r="E18" s="45"/>
      <c r="F18" s="53"/>
    </row>
    <row r="19" spans="1:6">
      <c r="A19" s="15" t="s">
        <v>94</v>
      </c>
      <c r="B19" s="45" t="s">
        <v>123</v>
      </c>
      <c r="C19" s="41"/>
      <c r="D19" s="45"/>
      <c r="E19" s="45"/>
      <c r="F19" s="53"/>
    </row>
    <row r="20" spans="1:6">
      <c r="A20" s="15" t="s">
        <v>95</v>
      </c>
      <c r="B20" s="45" t="s">
        <v>124</v>
      </c>
      <c r="C20" s="41"/>
      <c r="D20" s="45"/>
      <c r="E20" s="45"/>
      <c r="F20" s="53"/>
    </row>
    <row r="21" spans="1:6" ht="18" customHeight="1">
      <c r="A21" s="15" t="s">
        <v>96</v>
      </c>
      <c r="B21" s="45" t="s">
        <v>125</v>
      </c>
      <c r="C21" s="41"/>
      <c r="D21" s="45"/>
      <c r="E21" s="45"/>
      <c r="F21" s="53"/>
    </row>
    <row r="22" spans="1:6">
      <c r="A22" s="15" t="s">
        <v>97</v>
      </c>
      <c r="B22" s="45" t="s">
        <v>127</v>
      </c>
      <c r="C22" s="41"/>
      <c r="D22" s="45"/>
      <c r="E22" s="45"/>
      <c r="F22" s="53"/>
    </row>
    <row r="23" spans="1:6">
      <c r="A23" s="15" t="s">
        <v>98</v>
      </c>
      <c r="B23" s="45" t="s">
        <v>128</v>
      </c>
      <c r="C23" s="41"/>
      <c r="D23" s="45"/>
      <c r="E23" s="45"/>
      <c r="F23" s="53"/>
    </row>
    <row r="24" spans="1:6">
      <c r="A24" s="15"/>
      <c r="B24" s="45"/>
      <c r="C24" s="41"/>
      <c r="D24" s="45"/>
      <c r="E24" s="45"/>
      <c r="F24" s="53"/>
    </row>
    <row r="25" spans="1:6">
      <c r="A25" s="15"/>
      <c r="B25" s="45"/>
      <c r="C25" s="41"/>
      <c r="D25" s="45"/>
      <c r="E25" s="45"/>
      <c r="F25" s="53"/>
    </row>
    <row r="26" spans="1:6">
      <c r="A26" s="15"/>
      <c r="B26" s="45"/>
      <c r="C26" s="41"/>
      <c r="D26" s="45"/>
      <c r="E26" s="45"/>
      <c r="F26" s="53"/>
    </row>
    <row r="27" spans="1:6" ht="27.75" customHeight="1">
      <c r="A27" s="119" t="s">
        <v>152</v>
      </c>
      <c r="B27" s="119"/>
      <c r="C27" s="119"/>
      <c r="D27" s="119"/>
      <c r="E27" s="119"/>
      <c r="F27" s="119"/>
    </row>
    <row r="28" spans="1:6" ht="28.5">
      <c r="A28" s="120" t="s">
        <v>57</v>
      </c>
      <c r="B28" s="93" t="s">
        <v>150</v>
      </c>
      <c r="C28" s="93" t="s">
        <v>73</v>
      </c>
      <c r="D28" s="93" t="s">
        <v>71</v>
      </c>
      <c r="E28" s="93" t="s">
        <v>70</v>
      </c>
      <c r="F28" s="3" t="s">
        <v>67</v>
      </c>
    </row>
    <row r="29" spans="1:6">
      <c r="A29" s="121"/>
      <c r="B29" s="94"/>
      <c r="C29" s="94"/>
      <c r="D29" s="94"/>
      <c r="E29" s="94"/>
      <c r="F29" s="40" t="s">
        <v>137</v>
      </c>
    </row>
    <row r="30" spans="1:6">
      <c r="A30" s="122"/>
      <c r="B30" s="33" t="s">
        <v>136</v>
      </c>
      <c r="C30" s="35" t="s">
        <v>69</v>
      </c>
      <c r="D30" s="35" t="s">
        <v>69</v>
      </c>
      <c r="E30" s="35" t="s">
        <v>69</v>
      </c>
      <c r="F30" s="35" t="s">
        <v>69</v>
      </c>
    </row>
    <row r="31" spans="1:6">
      <c r="A31" s="48" t="s">
        <v>10</v>
      </c>
      <c r="B31" s="49">
        <v>2</v>
      </c>
      <c r="C31" s="49">
        <v>3</v>
      </c>
      <c r="D31" s="35">
        <v>4</v>
      </c>
      <c r="E31" s="35">
        <v>5</v>
      </c>
      <c r="F31" s="35">
        <v>6</v>
      </c>
    </row>
    <row r="32" spans="1:6">
      <c r="A32" s="48"/>
      <c r="B32" s="49"/>
      <c r="C32" s="49"/>
      <c r="D32" s="49"/>
      <c r="E32" s="49"/>
      <c r="F32" s="49"/>
    </row>
    <row r="33" spans="1:6">
      <c r="A33" s="48"/>
      <c r="B33" s="49"/>
      <c r="C33" s="49"/>
      <c r="D33" s="49"/>
      <c r="E33" s="49"/>
      <c r="F33" s="49"/>
    </row>
    <row r="34" spans="1:6">
      <c r="A34" s="48"/>
      <c r="B34" s="49"/>
      <c r="C34" s="49"/>
      <c r="D34" s="49"/>
      <c r="E34" s="49"/>
      <c r="F34" s="49"/>
    </row>
    <row r="35" spans="1:6">
      <c r="A35" s="48"/>
      <c r="B35" s="49"/>
      <c r="C35" s="49"/>
      <c r="D35" s="49"/>
      <c r="E35" s="49"/>
      <c r="F35" s="49"/>
    </row>
    <row r="36" spans="1:6" ht="15.75">
      <c r="A36" s="76"/>
      <c r="B36" s="76"/>
      <c r="C36" s="77"/>
      <c r="D36" s="77"/>
      <c r="E36" s="77"/>
      <c r="F36" s="78"/>
    </row>
    <row r="37" spans="1:6" ht="22.5" customHeight="1">
      <c r="A37" s="123"/>
      <c r="B37" s="123"/>
      <c r="C37" s="123"/>
      <c r="D37" s="65"/>
      <c r="E37" s="65"/>
      <c r="F37" s="1"/>
    </row>
    <row r="38" spans="1:6" ht="65.25" customHeight="1">
      <c r="A38" s="100" t="s">
        <v>167</v>
      </c>
      <c r="B38" s="100"/>
      <c r="C38" s="100"/>
      <c r="D38" s="65"/>
      <c r="E38" s="65"/>
      <c r="F38" s="1"/>
    </row>
    <row r="39" spans="1:6" ht="28.5">
      <c r="A39" s="118" t="s">
        <v>57</v>
      </c>
      <c r="B39" s="118" t="s">
        <v>9</v>
      </c>
      <c r="C39" s="3" t="s">
        <v>67</v>
      </c>
      <c r="D39" s="61"/>
      <c r="E39" s="61"/>
      <c r="F39" s="1"/>
    </row>
    <row r="40" spans="1:6" ht="15.75">
      <c r="A40" s="118"/>
      <c r="B40" s="118"/>
      <c r="C40" s="3" t="s">
        <v>72</v>
      </c>
      <c r="D40" s="61"/>
      <c r="E40" s="61"/>
      <c r="F40" s="1"/>
    </row>
    <row r="41" spans="1:6" ht="15.75">
      <c r="A41" s="118"/>
      <c r="B41" s="118"/>
      <c r="C41" s="23" t="s">
        <v>69</v>
      </c>
      <c r="D41" s="62"/>
      <c r="E41" s="62"/>
      <c r="F41" s="1"/>
    </row>
    <row r="42" spans="1:6" ht="15.75">
      <c r="A42" s="29">
        <v>1</v>
      </c>
      <c r="B42" s="54">
        <v>2</v>
      </c>
      <c r="C42" s="29">
        <v>3</v>
      </c>
      <c r="D42" s="63"/>
      <c r="E42" s="63"/>
      <c r="F42" s="1"/>
    </row>
    <row r="43" spans="1:6" ht="15.75">
      <c r="A43" s="11"/>
      <c r="B43" s="56"/>
      <c r="C43" s="22"/>
      <c r="D43" s="64"/>
      <c r="E43" s="64"/>
      <c r="F43" s="1"/>
    </row>
    <row r="44" spans="1:6" ht="15.75">
      <c r="A44" s="11"/>
      <c r="B44" s="56"/>
      <c r="C44" s="22"/>
      <c r="D44" s="64"/>
      <c r="E44" s="64"/>
      <c r="F44" s="1"/>
    </row>
    <row r="45" spans="1:6" ht="15.75">
      <c r="A45" s="11"/>
      <c r="B45" s="56"/>
      <c r="C45" s="22"/>
      <c r="D45" s="64"/>
      <c r="E45" s="64"/>
      <c r="F45" s="1"/>
    </row>
    <row r="46" spans="1:6" ht="15.75">
      <c r="A46" s="11"/>
      <c r="B46" s="56"/>
      <c r="C46" s="22"/>
      <c r="D46" s="64"/>
      <c r="E46" s="64"/>
      <c r="F46" s="1"/>
    </row>
    <row r="47" spans="1:6" ht="15.75">
      <c r="A47" s="11"/>
      <c r="B47" s="56"/>
      <c r="C47" s="22"/>
      <c r="D47" s="64"/>
      <c r="E47" s="64"/>
      <c r="F47" s="1"/>
    </row>
    <row r="48" spans="1:6" ht="15.75">
      <c r="A48" s="11"/>
      <c r="B48" s="57"/>
      <c r="C48" s="22"/>
      <c r="D48" s="64"/>
      <c r="E48" s="64"/>
      <c r="F48" s="1"/>
    </row>
    <row r="49" spans="1:6" ht="15.75">
      <c r="A49" s="11"/>
      <c r="B49" s="57"/>
      <c r="C49" s="22"/>
      <c r="D49" s="64"/>
      <c r="E49" s="64"/>
      <c r="F49" s="1"/>
    </row>
    <row r="50" spans="1:6" ht="15.75">
      <c r="A50" s="16"/>
      <c r="B50" s="16"/>
      <c r="C50" s="2"/>
      <c r="D50" s="2"/>
      <c r="E50" s="2"/>
      <c r="F50" s="1"/>
    </row>
  </sheetData>
  <mergeCells count="20">
    <mergeCell ref="E28:E29"/>
    <mergeCell ref="A38:C38"/>
    <mergeCell ref="A39:A41"/>
    <mergeCell ref="B39:B41"/>
    <mergeCell ref="A27:F27"/>
    <mergeCell ref="A28:A30"/>
    <mergeCell ref="B28:B29"/>
    <mergeCell ref="A37:C37"/>
    <mergeCell ref="C28:C29"/>
    <mergeCell ref="D28:D29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view="pageBreakPreview" topLeftCell="A7" zoomScaleNormal="100" zoomScaleSheetLayoutView="100" workbookViewId="0">
      <selection activeCell="D7" sqref="D7"/>
    </sheetView>
  </sheetViews>
  <sheetFormatPr defaultRowHeight="15"/>
  <cols>
    <col min="1" max="1" width="48.7109375" customWidth="1"/>
    <col min="2" max="2" width="19.85546875" customWidth="1"/>
    <col min="3" max="3" width="36.7109375" customWidth="1"/>
    <col min="4" max="4" width="16.28515625" customWidth="1"/>
  </cols>
  <sheetData>
    <row r="1" spans="1:4">
      <c r="A1" s="38" t="s">
        <v>173</v>
      </c>
      <c r="B1" s="2"/>
      <c r="C1" s="127" t="s">
        <v>59</v>
      </c>
      <c r="D1" s="127"/>
    </row>
    <row r="2" spans="1:4">
      <c r="A2" s="2"/>
      <c r="B2" s="2"/>
      <c r="C2" s="10"/>
      <c r="D2" s="10"/>
    </row>
    <row r="3" spans="1:4" ht="37.5" customHeight="1">
      <c r="A3" s="128" t="s">
        <v>174</v>
      </c>
      <c r="B3" s="128"/>
      <c r="C3" s="128"/>
      <c r="D3" s="128"/>
    </row>
    <row r="4" spans="1:4" ht="36.75" customHeight="1">
      <c r="A4" s="128" t="s">
        <v>170</v>
      </c>
      <c r="B4" s="128"/>
      <c r="C4" s="128"/>
      <c r="D4" s="128"/>
    </row>
    <row r="5" spans="1:4">
      <c r="A5" s="2"/>
      <c r="B5" s="2"/>
      <c r="C5" s="10"/>
      <c r="D5" s="10"/>
    </row>
    <row r="6" spans="1:4" ht="18.75" customHeight="1">
      <c r="A6" s="129" t="s">
        <v>0</v>
      </c>
      <c r="B6" s="129"/>
      <c r="C6" s="129"/>
      <c r="D6" s="129"/>
    </row>
    <row r="7" spans="1:4" ht="15.75">
      <c r="A7" s="2"/>
      <c r="B7" s="8"/>
      <c r="C7" s="10"/>
      <c r="D7" s="10"/>
    </row>
    <row r="8" spans="1:4" ht="15.75">
      <c r="A8" s="130" t="s">
        <v>62</v>
      </c>
      <c r="B8" s="130"/>
      <c r="C8" s="130"/>
      <c r="D8" s="130"/>
    </row>
    <row r="9" spans="1:4" ht="15.75">
      <c r="A9" s="2"/>
      <c r="B9" s="9"/>
      <c r="C9" s="10"/>
      <c r="D9" s="10"/>
    </row>
    <row r="10" spans="1:4" ht="41.25" customHeight="1">
      <c r="A10" s="124" t="s">
        <v>60</v>
      </c>
      <c r="B10" s="124"/>
      <c r="C10" s="124"/>
      <c r="D10" s="124"/>
    </row>
    <row r="11" spans="1:4" ht="15.75">
      <c r="A11" s="4"/>
      <c r="B11" s="8"/>
      <c r="C11" s="2"/>
      <c r="D11" s="2"/>
    </row>
    <row r="12" spans="1:4" ht="28.5">
      <c r="A12" s="3" t="s">
        <v>1</v>
      </c>
      <c r="B12" s="3" t="s">
        <v>2</v>
      </c>
      <c r="C12" s="3" t="s">
        <v>3</v>
      </c>
      <c r="D12" s="3" t="s">
        <v>8</v>
      </c>
    </row>
    <row r="13" spans="1:4">
      <c r="A13" s="7" t="s">
        <v>11</v>
      </c>
      <c r="B13" s="7" t="s">
        <v>12</v>
      </c>
      <c r="C13" s="7" t="s">
        <v>13</v>
      </c>
      <c r="D13" s="39" t="s">
        <v>4</v>
      </c>
    </row>
    <row r="14" spans="1:4">
      <c r="A14" s="6" t="s">
        <v>14</v>
      </c>
      <c r="B14" s="6" t="s">
        <v>15</v>
      </c>
      <c r="C14" s="6" t="s">
        <v>13</v>
      </c>
      <c r="D14" s="58"/>
    </row>
    <row r="15" spans="1:4">
      <c r="A15" s="11" t="s">
        <v>16</v>
      </c>
      <c r="B15" s="11" t="s">
        <v>17</v>
      </c>
      <c r="C15" s="11" t="s">
        <v>18</v>
      </c>
      <c r="D15" s="26"/>
    </row>
    <row r="16" spans="1:4">
      <c r="A16" s="11" t="s">
        <v>19</v>
      </c>
      <c r="B16" s="11" t="s">
        <v>20</v>
      </c>
      <c r="C16" s="11" t="s">
        <v>21</v>
      </c>
      <c r="D16" s="26"/>
    </row>
    <row r="17" spans="1:4">
      <c r="A17" s="11" t="s">
        <v>22</v>
      </c>
      <c r="B17" s="11" t="s">
        <v>23</v>
      </c>
      <c r="C17" s="11" t="s">
        <v>24</v>
      </c>
      <c r="D17" s="26"/>
    </row>
    <row r="18" spans="1:4">
      <c r="A18" s="17" t="s">
        <v>5</v>
      </c>
      <c r="B18" s="17" t="s">
        <v>6</v>
      </c>
      <c r="C18" s="17" t="s">
        <v>7</v>
      </c>
      <c r="D18" s="17" t="s">
        <v>4</v>
      </c>
    </row>
    <row r="19" spans="1:4">
      <c r="A19" s="5" t="s">
        <v>25</v>
      </c>
      <c r="B19" s="5" t="s">
        <v>6</v>
      </c>
      <c r="C19" s="5" t="s">
        <v>7</v>
      </c>
      <c r="D19" s="59"/>
    </row>
    <row r="20" spans="1:4">
      <c r="A20" s="11" t="s">
        <v>26</v>
      </c>
      <c r="B20" s="11" t="s">
        <v>27</v>
      </c>
      <c r="C20" s="11" t="s">
        <v>28</v>
      </c>
      <c r="D20" s="26"/>
    </row>
    <row r="21" spans="1:4">
      <c r="A21" s="17" t="s">
        <v>29</v>
      </c>
      <c r="B21" s="17" t="s">
        <v>30</v>
      </c>
      <c r="C21" s="17" t="s">
        <v>31</v>
      </c>
      <c r="D21" s="17" t="s">
        <v>4</v>
      </c>
    </row>
    <row r="22" spans="1:4">
      <c r="A22" s="11" t="s">
        <v>32</v>
      </c>
      <c r="B22" s="11" t="s">
        <v>30</v>
      </c>
      <c r="C22" s="11" t="s">
        <v>31</v>
      </c>
      <c r="D22" s="26"/>
    </row>
    <row r="23" spans="1:4">
      <c r="A23" s="125" t="s">
        <v>33</v>
      </c>
      <c r="B23" s="11" t="s">
        <v>34</v>
      </c>
      <c r="C23" s="11" t="s">
        <v>35</v>
      </c>
      <c r="D23" s="26"/>
    </row>
    <row r="24" spans="1:4">
      <c r="A24" s="126"/>
      <c r="B24" s="44" t="s">
        <v>52</v>
      </c>
      <c r="C24" s="72" t="s">
        <v>76</v>
      </c>
      <c r="D24" s="26"/>
    </row>
    <row r="25" spans="1:4">
      <c r="A25" s="17" t="s">
        <v>36</v>
      </c>
      <c r="B25" s="17" t="s">
        <v>37</v>
      </c>
      <c r="C25" s="17" t="s">
        <v>38</v>
      </c>
      <c r="D25" s="60"/>
    </row>
    <row r="26" spans="1:4">
      <c r="A26" s="17" t="s">
        <v>39</v>
      </c>
      <c r="B26" s="17" t="s">
        <v>40</v>
      </c>
      <c r="C26" s="17" t="s">
        <v>41</v>
      </c>
      <c r="D26" s="60"/>
    </row>
    <row r="27" spans="1:4">
      <c r="A27" s="17" t="s">
        <v>61</v>
      </c>
      <c r="B27" s="17" t="s">
        <v>42</v>
      </c>
      <c r="C27" s="17" t="s">
        <v>43</v>
      </c>
      <c r="D27" s="17" t="s">
        <v>4</v>
      </c>
    </row>
    <row r="28" spans="1:4">
      <c r="A28" s="11" t="s">
        <v>63</v>
      </c>
      <c r="B28" s="11" t="s">
        <v>42</v>
      </c>
      <c r="C28" s="11" t="s">
        <v>43</v>
      </c>
      <c r="D28" s="26"/>
    </row>
    <row r="29" spans="1:4">
      <c r="A29" s="11" t="s">
        <v>44</v>
      </c>
      <c r="B29" s="11" t="s">
        <v>45</v>
      </c>
      <c r="C29" s="11" t="s">
        <v>46</v>
      </c>
      <c r="D29" s="26"/>
    </row>
    <row r="30" spans="1:4">
      <c r="A30" s="18" t="s">
        <v>47</v>
      </c>
      <c r="B30" s="18" t="s">
        <v>48</v>
      </c>
      <c r="C30" s="18" t="s">
        <v>49</v>
      </c>
      <c r="D30" s="60"/>
    </row>
    <row r="31" spans="1:4" ht="30">
      <c r="A31" s="19" t="s">
        <v>64</v>
      </c>
      <c r="B31" s="18" t="s">
        <v>50</v>
      </c>
      <c r="C31" s="18" t="s">
        <v>51</v>
      </c>
      <c r="D31" s="60"/>
    </row>
  </sheetData>
  <mergeCells count="7">
    <mergeCell ref="A10:D10"/>
    <mergeCell ref="A23:A24"/>
    <mergeCell ref="C1:D1"/>
    <mergeCell ref="A3:D3"/>
    <mergeCell ref="A4:D4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8"/>
  <sheetViews>
    <sheetView tabSelected="1" view="pageBreakPreview" topLeftCell="A16" zoomScaleNormal="100" zoomScaleSheetLayoutView="100" workbookViewId="0">
      <selection activeCell="G36" sqref="G36"/>
    </sheetView>
  </sheetViews>
  <sheetFormatPr defaultRowHeight="15"/>
  <cols>
    <col min="1" max="1" width="6.140625" customWidth="1"/>
    <col min="2" max="2" width="49.28515625" customWidth="1"/>
    <col min="3" max="3" width="30.42578125" customWidth="1"/>
    <col min="4" max="4" width="27.7109375" customWidth="1"/>
    <col min="5" max="5" width="27.5703125" customWidth="1"/>
    <col min="6" max="6" width="22.5703125" customWidth="1"/>
    <col min="7" max="7" width="24.85546875" customWidth="1"/>
    <col min="8" max="8" width="34.7109375" customWidth="1"/>
  </cols>
  <sheetData>
    <row r="1" spans="1:7" ht="15.75">
      <c r="A1" s="99" t="s">
        <v>56</v>
      </c>
      <c r="B1" s="99"/>
      <c r="C1" s="99"/>
      <c r="D1" s="99"/>
      <c r="E1" s="99"/>
      <c r="F1" s="99"/>
      <c r="G1" s="99"/>
    </row>
    <row r="2" spans="1:7">
      <c r="A2" s="102" t="s">
        <v>173</v>
      </c>
      <c r="B2" s="102"/>
      <c r="C2" s="12"/>
      <c r="D2" s="12"/>
      <c r="E2" s="12"/>
      <c r="F2" s="12"/>
      <c r="G2" s="12"/>
    </row>
    <row r="3" spans="1:7" ht="50.25" customHeight="1">
      <c r="A3" s="100" t="s">
        <v>174</v>
      </c>
      <c r="B3" s="100"/>
      <c r="C3" s="101"/>
      <c r="D3" s="101"/>
      <c r="E3" s="101"/>
      <c r="F3" s="101"/>
      <c r="G3" s="101"/>
    </row>
    <row r="4" spans="1:7" ht="52.5" customHeight="1">
      <c r="A4" s="100" t="s">
        <v>171</v>
      </c>
      <c r="B4" s="100"/>
      <c r="C4" s="100"/>
      <c r="D4" s="100"/>
      <c r="E4" s="100"/>
      <c r="F4" s="100"/>
      <c r="G4" s="100"/>
    </row>
    <row r="5" spans="1:7" ht="42" customHeight="1">
      <c r="A5" s="96" t="s">
        <v>140</v>
      </c>
      <c r="B5" s="96"/>
      <c r="C5" s="96"/>
      <c r="D5" s="96"/>
      <c r="E5" s="96"/>
      <c r="F5" s="97"/>
      <c r="G5" s="97"/>
    </row>
    <row r="6" spans="1:7">
      <c r="A6" s="90" t="s">
        <v>57</v>
      </c>
      <c r="B6" s="90" t="s">
        <v>9</v>
      </c>
      <c r="C6" s="42" t="s">
        <v>65</v>
      </c>
      <c r="D6" s="21" t="s">
        <v>67</v>
      </c>
      <c r="E6" s="79" t="s">
        <v>134</v>
      </c>
      <c r="F6" s="81"/>
      <c r="G6" s="82"/>
    </row>
    <row r="7" spans="1:7" ht="29.25">
      <c r="A7" s="91"/>
      <c r="B7" s="91"/>
      <c r="C7" s="103" t="s">
        <v>74</v>
      </c>
      <c r="D7" s="21" t="s">
        <v>66</v>
      </c>
      <c r="E7" s="21" t="s">
        <v>68</v>
      </c>
      <c r="F7" s="81"/>
      <c r="G7" s="82"/>
    </row>
    <row r="8" spans="1:7">
      <c r="A8" s="92"/>
      <c r="B8" s="92"/>
      <c r="C8" s="104"/>
      <c r="D8" s="55" t="s">
        <v>139</v>
      </c>
      <c r="E8" s="55" t="s">
        <v>69</v>
      </c>
      <c r="F8" s="83"/>
      <c r="G8" s="84"/>
    </row>
    <row r="9" spans="1:7">
      <c r="A9" s="24">
        <v>1</v>
      </c>
      <c r="B9" s="25">
        <v>2</v>
      </c>
      <c r="C9" s="43">
        <v>3</v>
      </c>
      <c r="D9" s="24">
        <v>4</v>
      </c>
      <c r="E9" s="24">
        <v>5</v>
      </c>
      <c r="F9" s="85"/>
      <c r="G9" s="86"/>
    </row>
    <row r="10" spans="1:7" ht="48" customHeight="1">
      <c r="A10" s="11">
        <v>1</v>
      </c>
      <c r="B10" s="20" t="s">
        <v>138</v>
      </c>
      <c r="C10" s="44">
        <v>100</v>
      </c>
      <c r="D10" s="22"/>
      <c r="E10" s="80">
        <f>C10*D10</f>
        <v>0</v>
      </c>
      <c r="F10" s="87"/>
      <c r="G10" s="88"/>
    </row>
    <row r="11" spans="1:7">
      <c r="A11" s="13"/>
      <c r="B11" s="13"/>
      <c r="C11" s="13"/>
      <c r="D11" s="14"/>
      <c r="E11" s="14"/>
      <c r="F11" s="12"/>
      <c r="G11" s="2"/>
    </row>
    <row r="12" spans="1:7" ht="28.5" customHeight="1">
      <c r="A12" s="98" t="s">
        <v>141</v>
      </c>
      <c r="B12" s="98"/>
      <c r="C12" s="98"/>
      <c r="D12" s="98"/>
      <c r="E12" s="98"/>
      <c r="F12" s="98"/>
      <c r="G12" s="98"/>
    </row>
    <row r="13" spans="1:7" ht="26.25" customHeight="1">
      <c r="A13" s="90" t="s">
        <v>57</v>
      </c>
      <c r="B13" s="93" t="s">
        <v>145</v>
      </c>
      <c r="C13" s="90" t="s">
        <v>148</v>
      </c>
      <c r="D13" s="93" t="s">
        <v>71</v>
      </c>
      <c r="E13" s="93" t="s">
        <v>147</v>
      </c>
      <c r="F13" s="21" t="s">
        <v>142</v>
      </c>
      <c r="G13" s="21" t="s">
        <v>67</v>
      </c>
    </row>
    <row r="14" spans="1:7" ht="17.25" customHeight="1">
      <c r="A14" s="91"/>
      <c r="B14" s="95"/>
      <c r="C14" s="91"/>
      <c r="D14" s="94"/>
      <c r="E14" s="94"/>
      <c r="F14" s="21" t="s">
        <v>143</v>
      </c>
      <c r="G14" s="21" t="s">
        <v>137</v>
      </c>
    </row>
    <row r="15" spans="1:7" ht="18.75" customHeight="1">
      <c r="A15" s="92"/>
      <c r="B15" s="94"/>
      <c r="C15" s="92"/>
      <c r="D15" s="23" t="s">
        <v>69</v>
      </c>
      <c r="E15" s="23" t="s">
        <v>69</v>
      </c>
      <c r="F15" s="23" t="s">
        <v>144</v>
      </c>
      <c r="G15" s="23" t="s">
        <v>69</v>
      </c>
    </row>
    <row r="16" spans="1:7">
      <c r="A16" s="24">
        <v>1</v>
      </c>
      <c r="B16" s="29">
        <v>2</v>
      </c>
      <c r="C16" s="24">
        <v>3</v>
      </c>
      <c r="D16" s="24">
        <v>4</v>
      </c>
      <c r="E16" s="29">
        <v>5</v>
      </c>
      <c r="F16" s="29">
        <v>6</v>
      </c>
      <c r="G16" s="29">
        <v>7</v>
      </c>
    </row>
    <row r="17" spans="1:13" ht="18" customHeight="1">
      <c r="A17" s="131" t="s">
        <v>155</v>
      </c>
      <c r="B17" s="131"/>
      <c r="C17" s="131"/>
      <c r="D17" s="131"/>
      <c r="E17" s="131"/>
      <c r="F17" s="131"/>
      <c r="G17" s="131"/>
    </row>
    <row r="18" spans="1:13" ht="15" customHeight="1">
      <c r="A18" s="5">
        <v>1</v>
      </c>
      <c r="B18" s="73" t="s">
        <v>79</v>
      </c>
      <c r="C18" s="5" t="s">
        <v>146</v>
      </c>
      <c r="D18" s="45"/>
      <c r="E18" s="45"/>
      <c r="F18" s="71">
        <v>1</v>
      </c>
      <c r="G18" s="53"/>
    </row>
    <row r="19" spans="1:13" ht="15" customHeight="1">
      <c r="A19" s="5">
        <v>2</v>
      </c>
      <c r="B19" s="73" t="s">
        <v>156</v>
      </c>
      <c r="C19" s="5" t="s">
        <v>146</v>
      </c>
      <c r="D19" s="45"/>
      <c r="E19" s="45"/>
      <c r="F19" s="71">
        <v>1</v>
      </c>
      <c r="G19" s="53"/>
      <c r="H19" s="132"/>
      <c r="I19" s="133"/>
      <c r="J19" s="133"/>
      <c r="K19" s="133"/>
      <c r="L19" s="133"/>
      <c r="M19" s="133"/>
    </row>
    <row r="20" spans="1:13" ht="15" customHeight="1">
      <c r="A20" s="5">
        <v>3</v>
      </c>
      <c r="B20" s="73" t="s">
        <v>80</v>
      </c>
      <c r="C20" s="5" t="s">
        <v>146</v>
      </c>
      <c r="D20" s="45"/>
      <c r="E20" s="45"/>
      <c r="F20" s="71">
        <v>1</v>
      </c>
      <c r="G20" s="53"/>
    </row>
    <row r="21" spans="1:13" ht="15" customHeight="1">
      <c r="A21" s="5">
        <v>4</v>
      </c>
      <c r="B21" s="73" t="s">
        <v>78</v>
      </c>
      <c r="C21" s="5" t="s">
        <v>146</v>
      </c>
      <c r="D21" s="45"/>
      <c r="E21" s="45"/>
      <c r="F21" s="71">
        <v>1</v>
      </c>
      <c r="G21" s="53"/>
    </row>
    <row r="22" spans="1:13" ht="15" customHeight="1">
      <c r="A22" s="5">
        <v>5</v>
      </c>
      <c r="B22" s="73" t="s">
        <v>101</v>
      </c>
      <c r="C22" s="5" t="s">
        <v>146</v>
      </c>
      <c r="D22" s="45"/>
      <c r="E22" s="45"/>
      <c r="F22" s="71">
        <v>1</v>
      </c>
      <c r="G22" s="53"/>
    </row>
    <row r="23" spans="1:13" ht="15" customHeight="1">
      <c r="A23" s="5">
        <v>6</v>
      </c>
      <c r="B23" s="75" t="s">
        <v>165</v>
      </c>
      <c r="C23" s="5" t="s">
        <v>146</v>
      </c>
      <c r="D23" s="45"/>
      <c r="E23" s="45"/>
      <c r="F23" s="71">
        <v>1</v>
      </c>
      <c r="G23" s="53"/>
    </row>
    <row r="24" spans="1:13" ht="15" customHeight="1">
      <c r="A24" s="5">
        <v>7</v>
      </c>
      <c r="B24" s="73" t="s">
        <v>157</v>
      </c>
      <c r="C24" s="5" t="s">
        <v>146</v>
      </c>
      <c r="D24" s="45"/>
      <c r="E24" s="45"/>
      <c r="F24" s="71">
        <v>1</v>
      </c>
      <c r="G24" s="53"/>
    </row>
    <row r="25" spans="1:13" ht="15" customHeight="1">
      <c r="A25" s="5">
        <v>8</v>
      </c>
      <c r="B25" s="73" t="s">
        <v>158</v>
      </c>
      <c r="C25" s="5" t="s">
        <v>146</v>
      </c>
      <c r="D25" s="45"/>
      <c r="E25" s="45"/>
      <c r="F25" s="71">
        <v>1</v>
      </c>
      <c r="G25" s="53"/>
    </row>
    <row r="26" spans="1:13" ht="15" customHeight="1">
      <c r="A26" s="5">
        <v>9</v>
      </c>
      <c r="B26" s="73" t="s">
        <v>159</v>
      </c>
      <c r="C26" s="5" t="s">
        <v>146</v>
      </c>
      <c r="D26" s="45"/>
      <c r="E26" s="45"/>
      <c r="F26" s="71">
        <v>1</v>
      </c>
      <c r="G26" s="53"/>
    </row>
    <row r="27" spans="1:13" ht="15" customHeight="1">
      <c r="A27" s="5">
        <v>10</v>
      </c>
      <c r="B27" s="73" t="s">
        <v>160</v>
      </c>
      <c r="C27" s="5" t="s">
        <v>146</v>
      </c>
      <c r="D27" s="45"/>
      <c r="E27" s="45"/>
      <c r="F27" s="71">
        <v>1</v>
      </c>
      <c r="G27" s="53"/>
    </row>
    <row r="28" spans="1:13" ht="15" customHeight="1">
      <c r="A28" s="5">
        <v>11</v>
      </c>
      <c r="B28" s="73" t="s">
        <v>100</v>
      </c>
      <c r="C28" s="5" t="s">
        <v>146</v>
      </c>
      <c r="D28" s="45"/>
      <c r="E28" s="45"/>
      <c r="F28" s="71">
        <v>1</v>
      </c>
      <c r="G28" s="53"/>
    </row>
    <row r="29" spans="1:13" ht="15" customHeight="1">
      <c r="A29" s="5">
        <v>12</v>
      </c>
      <c r="B29" s="73" t="s">
        <v>161</v>
      </c>
      <c r="C29" s="5" t="s">
        <v>146</v>
      </c>
      <c r="D29" s="45"/>
      <c r="E29" s="45"/>
      <c r="F29" s="71">
        <v>1</v>
      </c>
      <c r="G29" s="53"/>
    </row>
    <row r="30" spans="1:13" ht="15" customHeight="1">
      <c r="A30" s="5">
        <v>13</v>
      </c>
      <c r="B30" s="73" t="s">
        <v>162</v>
      </c>
      <c r="C30" s="5" t="s">
        <v>146</v>
      </c>
      <c r="D30" s="45"/>
      <c r="E30" s="45"/>
      <c r="F30" s="71">
        <v>1</v>
      </c>
      <c r="G30" s="53"/>
    </row>
    <row r="31" spans="1:13" ht="15" customHeight="1">
      <c r="A31" s="5">
        <v>14</v>
      </c>
      <c r="B31" s="73" t="s">
        <v>163</v>
      </c>
      <c r="C31" s="5" t="s">
        <v>146</v>
      </c>
      <c r="D31" s="45"/>
      <c r="E31" s="45"/>
      <c r="F31" s="71">
        <v>1</v>
      </c>
      <c r="G31" s="53"/>
    </row>
    <row r="32" spans="1:13" ht="15" customHeight="1">
      <c r="A32" s="5">
        <v>15</v>
      </c>
      <c r="B32" s="73" t="s">
        <v>99</v>
      </c>
      <c r="C32" s="5" t="s">
        <v>146</v>
      </c>
      <c r="D32" s="45"/>
      <c r="E32" s="45"/>
      <c r="F32" s="71">
        <v>1</v>
      </c>
      <c r="G32" s="53"/>
    </row>
    <row r="33" spans="1:7" ht="15" customHeight="1">
      <c r="A33" s="5">
        <v>16</v>
      </c>
      <c r="B33" s="73" t="s">
        <v>77</v>
      </c>
      <c r="C33" s="5" t="s">
        <v>146</v>
      </c>
      <c r="D33" s="45"/>
      <c r="E33" s="45"/>
      <c r="F33" s="71">
        <v>1</v>
      </c>
      <c r="G33" s="53"/>
    </row>
    <row r="34" spans="1:7" ht="15" customHeight="1">
      <c r="A34" s="5">
        <v>17</v>
      </c>
      <c r="B34" s="73" t="s">
        <v>164</v>
      </c>
      <c r="C34" s="5" t="s">
        <v>146</v>
      </c>
      <c r="D34" s="45"/>
      <c r="E34" s="45"/>
      <c r="F34" s="71">
        <v>1</v>
      </c>
      <c r="G34" s="53"/>
    </row>
    <row r="35" spans="1:7" ht="15" customHeight="1">
      <c r="A35" s="5">
        <v>18</v>
      </c>
      <c r="B35" s="73" t="s">
        <v>102</v>
      </c>
      <c r="C35" s="5" t="s">
        <v>146</v>
      </c>
      <c r="D35" s="45"/>
      <c r="E35" s="45"/>
      <c r="F35" s="71">
        <v>1</v>
      </c>
      <c r="G35" s="53"/>
    </row>
    <row r="36" spans="1:7" ht="15" customHeight="1" thickBot="1">
      <c r="A36" s="5">
        <v>19</v>
      </c>
      <c r="B36" s="105" t="s">
        <v>75</v>
      </c>
      <c r="C36" s="106"/>
      <c r="D36" s="106"/>
      <c r="E36" s="106"/>
      <c r="F36" s="107"/>
      <c r="G36" s="89">
        <f>SUM(G18:G35)</f>
        <v>0</v>
      </c>
    </row>
    <row r="37" spans="1:7" ht="49.5" customHeight="1" thickTop="1" thickBot="1">
      <c r="A37" s="110" t="s">
        <v>178</v>
      </c>
      <c r="B37" s="111"/>
      <c r="C37" s="111"/>
      <c r="D37" s="111"/>
      <c r="E37" s="111"/>
      <c r="F37" s="112"/>
      <c r="G37" s="70">
        <f>SUM(E10+G36)</f>
        <v>0</v>
      </c>
    </row>
    <row r="38" spans="1:7" ht="15.75" thickTop="1"/>
  </sheetData>
  <mergeCells count="18">
    <mergeCell ref="H19:M19"/>
    <mergeCell ref="A13:A15"/>
    <mergeCell ref="D13:D14"/>
    <mergeCell ref="E13:E14"/>
    <mergeCell ref="B13:B15"/>
    <mergeCell ref="C13:C15"/>
    <mergeCell ref="A37:F37"/>
    <mergeCell ref="A17:G17"/>
    <mergeCell ref="B36:F36"/>
    <mergeCell ref="A6:A8"/>
    <mergeCell ref="A1:G1"/>
    <mergeCell ref="A2:B2"/>
    <mergeCell ref="A3:G3"/>
    <mergeCell ref="A4:G4"/>
    <mergeCell ref="A5:G5"/>
    <mergeCell ref="C7:C8"/>
    <mergeCell ref="B6:B8"/>
    <mergeCell ref="A12:G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0"/>
  <sheetViews>
    <sheetView view="pageBreakPreview" zoomScaleNormal="100" zoomScaleSheetLayoutView="100" workbookViewId="0">
      <selection activeCell="A4" sqref="A4:F4"/>
    </sheetView>
  </sheetViews>
  <sheetFormatPr defaultRowHeight="15"/>
  <cols>
    <col min="1" max="1" width="6.85546875" customWidth="1"/>
    <col min="2" max="2" width="38.28515625" customWidth="1"/>
    <col min="3" max="3" width="22.28515625" customWidth="1"/>
    <col min="4" max="4" width="24.7109375" customWidth="1"/>
    <col min="5" max="5" width="23.28515625" customWidth="1"/>
    <col min="6" max="6" width="20.7109375" customWidth="1"/>
  </cols>
  <sheetData>
    <row r="1" spans="1:6" ht="15.75">
      <c r="A1" s="99" t="s">
        <v>58</v>
      </c>
      <c r="B1" s="99"/>
      <c r="C1" s="99"/>
      <c r="D1" s="99"/>
      <c r="E1" s="99"/>
      <c r="F1" s="99"/>
    </row>
    <row r="2" spans="1:6">
      <c r="A2" s="37" t="s">
        <v>173</v>
      </c>
      <c r="B2" s="37"/>
      <c r="C2" s="12"/>
      <c r="D2" s="12"/>
      <c r="E2" s="12"/>
      <c r="F2" s="12"/>
    </row>
    <row r="3" spans="1:6" ht="57" customHeight="1">
      <c r="A3" s="100" t="s">
        <v>175</v>
      </c>
      <c r="B3" s="100"/>
      <c r="C3" s="101"/>
      <c r="D3" s="101"/>
      <c r="E3" s="101"/>
      <c r="F3" s="101"/>
    </row>
    <row r="4" spans="1:6" ht="48.75" customHeight="1">
      <c r="A4" s="113" t="s">
        <v>171</v>
      </c>
      <c r="B4" s="113"/>
      <c r="C4" s="113"/>
      <c r="D4" s="113"/>
      <c r="E4" s="113"/>
      <c r="F4" s="113"/>
    </row>
    <row r="5" spans="1:6" ht="32.25" customHeight="1">
      <c r="A5" s="101" t="s">
        <v>151</v>
      </c>
      <c r="B5" s="101"/>
      <c r="C5" s="101"/>
      <c r="D5" s="101"/>
      <c r="E5" s="101"/>
      <c r="F5" s="101"/>
    </row>
    <row r="6" spans="1:6">
      <c r="A6" s="114" t="s">
        <v>57</v>
      </c>
      <c r="B6" s="93" t="s">
        <v>149</v>
      </c>
      <c r="C6" s="90" t="s">
        <v>166</v>
      </c>
      <c r="D6" s="93" t="s">
        <v>71</v>
      </c>
      <c r="E6" s="93" t="s">
        <v>70</v>
      </c>
      <c r="F6" s="117" t="s">
        <v>67</v>
      </c>
    </row>
    <row r="7" spans="1:6">
      <c r="A7" s="115"/>
      <c r="B7" s="95"/>
      <c r="C7" s="91"/>
      <c r="D7" s="95"/>
      <c r="E7" s="95"/>
      <c r="F7" s="117"/>
    </row>
    <row r="8" spans="1:6" ht="26.25" customHeight="1">
      <c r="A8" s="115"/>
      <c r="B8" s="94"/>
      <c r="C8" s="92"/>
      <c r="D8" s="94"/>
      <c r="E8" s="94"/>
      <c r="F8" s="21" t="s">
        <v>154</v>
      </c>
    </row>
    <row r="9" spans="1:6">
      <c r="A9" s="116"/>
      <c r="B9" s="33" t="s">
        <v>136</v>
      </c>
      <c r="C9" s="34" t="s">
        <v>69</v>
      </c>
      <c r="D9" s="35" t="s">
        <v>69</v>
      </c>
      <c r="E9" s="35" t="s">
        <v>69</v>
      </c>
      <c r="F9" s="36" t="s">
        <v>69</v>
      </c>
    </row>
    <row r="10" spans="1:6">
      <c r="A10" s="30" t="s">
        <v>10</v>
      </c>
      <c r="B10" s="31">
        <v>2</v>
      </c>
      <c r="C10" s="32">
        <v>3</v>
      </c>
      <c r="D10" s="31">
        <v>4</v>
      </c>
      <c r="E10" s="31">
        <v>5</v>
      </c>
      <c r="F10" s="31">
        <v>6</v>
      </c>
    </row>
    <row r="11" spans="1:6" ht="30">
      <c r="A11" s="15" t="s">
        <v>10</v>
      </c>
      <c r="B11" s="46" t="s">
        <v>81</v>
      </c>
      <c r="C11" s="41"/>
      <c r="D11" s="45"/>
      <c r="E11" s="45"/>
      <c r="F11" s="53"/>
    </row>
    <row r="12" spans="1:6">
      <c r="A12" s="15" t="s">
        <v>53</v>
      </c>
      <c r="B12" s="46" t="s">
        <v>82</v>
      </c>
      <c r="C12" s="41"/>
      <c r="D12" s="45"/>
      <c r="E12" s="45"/>
      <c r="F12" s="53"/>
    </row>
    <row r="13" spans="1:6">
      <c r="A13" s="15" t="s">
        <v>54</v>
      </c>
      <c r="B13" s="47" t="s">
        <v>83</v>
      </c>
      <c r="C13" s="41"/>
      <c r="D13" s="45"/>
      <c r="E13" s="45"/>
      <c r="F13" s="53"/>
    </row>
    <row r="14" spans="1:6" ht="30">
      <c r="A14" s="15" t="s">
        <v>55</v>
      </c>
      <c r="B14" s="46" t="s">
        <v>84</v>
      </c>
      <c r="C14" s="41"/>
      <c r="D14" s="45"/>
      <c r="E14" s="45"/>
      <c r="F14" s="53"/>
    </row>
    <row r="15" spans="1:6" ht="30">
      <c r="A15" s="15" t="s">
        <v>90</v>
      </c>
      <c r="B15" s="46" t="s">
        <v>85</v>
      </c>
      <c r="C15" s="41"/>
      <c r="D15" s="45"/>
      <c r="E15" s="45"/>
      <c r="F15" s="53"/>
    </row>
    <row r="16" spans="1:6">
      <c r="A16" s="15" t="s">
        <v>91</v>
      </c>
      <c r="B16" s="46" t="s">
        <v>86</v>
      </c>
      <c r="C16" s="41"/>
      <c r="D16" s="45"/>
      <c r="E16" s="45"/>
      <c r="F16" s="53"/>
    </row>
    <row r="17" spans="1:6">
      <c r="A17" s="15" t="s">
        <v>92</v>
      </c>
      <c r="B17" s="46" t="s">
        <v>87</v>
      </c>
      <c r="C17" s="41"/>
      <c r="D17" s="45"/>
      <c r="E17" s="45"/>
      <c r="F17" s="53"/>
    </row>
    <row r="18" spans="1:6">
      <c r="A18" s="15" t="s">
        <v>93</v>
      </c>
      <c r="B18" s="47" t="s">
        <v>88</v>
      </c>
      <c r="C18" s="41"/>
      <c r="D18" s="45"/>
      <c r="E18" s="45"/>
      <c r="F18" s="53"/>
    </row>
    <row r="19" spans="1:6" ht="30">
      <c r="A19" s="15" t="s">
        <v>94</v>
      </c>
      <c r="B19" s="74" t="s">
        <v>89</v>
      </c>
      <c r="C19" s="41"/>
      <c r="D19" s="45"/>
      <c r="E19" s="45"/>
      <c r="F19" s="53"/>
    </row>
    <row r="20" spans="1:6" ht="30">
      <c r="A20" s="15" t="s">
        <v>95</v>
      </c>
      <c r="B20" s="74" t="s">
        <v>135</v>
      </c>
      <c r="C20" s="41"/>
      <c r="D20" s="45"/>
      <c r="E20" s="45"/>
      <c r="F20" s="53"/>
    </row>
    <row r="21" spans="1:6">
      <c r="A21" s="15"/>
      <c r="B21" s="74"/>
      <c r="C21" s="41"/>
      <c r="D21" s="45"/>
      <c r="E21" s="45"/>
      <c r="F21" s="53"/>
    </row>
    <row r="22" spans="1:6">
      <c r="A22" s="15"/>
      <c r="B22" s="74"/>
      <c r="C22" s="41"/>
      <c r="D22" s="45"/>
      <c r="E22" s="45"/>
      <c r="F22" s="53"/>
    </row>
    <row r="23" spans="1:6">
      <c r="A23" s="15"/>
      <c r="B23" s="74"/>
      <c r="C23" s="41"/>
      <c r="D23" s="45"/>
      <c r="E23" s="45"/>
      <c r="F23" s="53"/>
    </row>
    <row r="24" spans="1:6">
      <c r="A24" s="15"/>
      <c r="B24" s="74"/>
      <c r="C24" s="41"/>
      <c r="D24" s="45"/>
      <c r="E24" s="45"/>
      <c r="F24" s="53"/>
    </row>
    <row r="25" spans="1:6" ht="28.5" customHeight="1">
      <c r="A25" s="119" t="s">
        <v>152</v>
      </c>
      <c r="B25" s="119"/>
      <c r="C25" s="119"/>
      <c r="D25" s="119"/>
      <c r="E25" s="119"/>
      <c r="F25" s="119"/>
    </row>
    <row r="26" spans="1:6" ht="34.5" customHeight="1">
      <c r="A26" s="120" t="s">
        <v>57</v>
      </c>
      <c r="B26" s="93" t="s">
        <v>150</v>
      </c>
      <c r="C26" s="93" t="s">
        <v>166</v>
      </c>
      <c r="D26" s="93" t="s">
        <v>71</v>
      </c>
      <c r="E26" s="93" t="s">
        <v>70</v>
      </c>
      <c r="F26" s="3" t="s">
        <v>67</v>
      </c>
    </row>
    <row r="27" spans="1:6" ht="22.5" customHeight="1">
      <c r="A27" s="121"/>
      <c r="B27" s="94"/>
      <c r="C27" s="94"/>
      <c r="D27" s="94"/>
      <c r="E27" s="94"/>
      <c r="F27" s="40" t="s">
        <v>137</v>
      </c>
    </row>
    <row r="28" spans="1:6" ht="15.75" customHeight="1">
      <c r="A28" s="122"/>
      <c r="B28" s="33" t="s">
        <v>136</v>
      </c>
      <c r="C28" s="35" t="s">
        <v>69</v>
      </c>
      <c r="D28" s="35" t="s">
        <v>69</v>
      </c>
      <c r="E28" s="35" t="s">
        <v>69</v>
      </c>
      <c r="F28" s="35" t="s">
        <v>69</v>
      </c>
    </row>
    <row r="29" spans="1:6">
      <c r="A29" s="48" t="s">
        <v>10</v>
      </c>
      <c r="B29" s="49">
        <v>2</v>
      </c>
      <c r="C29" s="49">
        <v>3</v>
      </c>
      <c r="D29" s="35">
        <v>4</v>
      </c>
      <c r="E29" s="35">
        <v>5</v>
      </c>
      <c r="F29" s="35">
        <v>6</v>
      </c>
    </row>
    <row r="30" spans="1:6">
      <c r="A30" s="50"/>
      <c r="B30" s="45"/>
      <c r="C30" s="45"/>
      <c r="D30" s="51"/>
      <c r="E30" s="51"/>
      <c r="F30" s="52"/>
    </row>
    <row r="31" spans="1:6">
      <c r="A31" s="50"/>
      <c r="B31" s="45"/>
      <c r="C31" s="45"/>
      <c r="D31" s="51"/>
      <c r="E31" s="51"/>
      <c r="F31" s="52"/>
    </row>
    <row r="32" spans="1:6">
      <c r="A32" s="50"/>
      <c r="B32" s="45"/>
      <c r="C32" s="45"/>
      <c r="D32" s="51"/>
      <c r="E32" s="51"/>
      <c r="F32" s="52"/>
    </row>
    <row r="33" spans="1:6">
      <c r="A33" s="50"/>
      <c r="B33" s="45"/>
      <c r="C33" s="45"/>
      <c r="D33" s="51"/>
      <c r="E33" s="51"/>
      <c r="F33" s="52"/>
    </row>
    <row r="34" spans="1:6">
      <c r="A34" s="50"/>
      <c r="B34" s="45"/>
      <c r="C34" s="45"/>
      <c r="D34" s="51"/>
      <c r="E34" s="51"/>
      <c r="F34" s="52"/>
    </row>
    <row r="35" spans="1:6">
      <c r="A35" s="50"/>
      <c r="B35" s="45"/>
      <c r="C35" s="45"/>
      <c r="D35" s="51"/>
      <c r="E35" s="51"/>
      <c r="F35" s="52"/>
    </row>
    <row r="36" spans="1:6">
      <c r="A36" s="50"/>
      <c r="B36" s="45"/>
      <c r="C36" s="45"/>
      <c r="D36" s="51"/>
      <c r="E36" s="51"/>
      <c r="F36" s="52"/>
    </row>
    <row r="37" spans="1:6" ht="15.75">
      <c r="A37" s="16"/>
      <c r="B37" s="16"/>
      <c r="C37" s="2"/>
      <c r="D37" s="2"/>
      <c r="E37" s="2"/>
      <c r="F37" s="1"/>
    </row>
    <row r="38" spans="1:6" ht="66" customHeight="1">
      <c r="A38" s="134" t="s">
        <v>167</v>
      </c>
      <c r="B38" s="134"/>
      <c r="C38" s="134"/>
      <c r="D38" s="65"/>
      <c r="E38" s="65"/>
      <c r="F38" s="1"/>
    </row>
    <row r="39" spans="1:6" ht="28.5">
      <c r="A39" s="93" t="s">
        <v>57</v>
      </c>
      <c r="B39" s="93" t="s">
        <v>9</v>
      </c>
      <c r="C39" s="3" t="s">
        <v>67</v>
      </c>
      <c r="D39" s="61"/>
      <c r="E39" s="61"/>
      <c r="F39" s="1"/>
    </row>
    <row r="40" spans="1:6" ht="15.75">
      <c r="A40" s="95"/>
      <c r="B40" s="95"/>
      <c r="C40" s="3" t="s">
        <v>72</v>
      </c>
      <c r="D40" s="61"/>
      <c r="E40" s="61"/>
      <c r="F40" s="1"/>
    </row>
    <row r="41" spans="1:6" ht="15.75">
      <c r="A41" s="94"/>
      <c r="B41" s="94"/>
      <c r="C41" s="23" t="s">
        <v>69</v>
      </c>
      <c r="D41" s="62"/>
      <c r="E41" s="62"/>
      <c r="F41" s="1"/>
    </row>
    <row r="42" spans="1:6" ht="15.75">
      <c r="A42" s="29">
        <v>1</v>
      </c>
      <c r="B42" s="54">
        <v>2</v>
      </c>
      <c r="C42" s="29">
        <v>3</v>
      </c>
      <c r="D42" s="63"/>
      <c r="E42" s="63"/>
      <c r="F42" s="1"/>
    </row>
    <row r="43" spans="1:6" ht="15" customHeight="1">
      <c r="A43" s="11"/>
      <c r="B43" s="56"/>
      <c r="C43" s="22"/>
      <c r="D43" s="64"/>
      <c r="E43" s="64"/>
      <c r="F43" s="1"/>
    </row>
    <row r="44" spans="1:6" ht="15" customHeight="1">
      <c r="A44" s="11"/>
      <c r="B44" s="56"/>
      <c r="C44" s="22"/>
      <c r="D44" s="64"/>
      <c r="E44" s="64"/>
      <c r="F44" s="1"/>
    </row>
    <row r="45" spans="1:6" ht="15" customHeight="1">
      <c r="A45" s="11"/>
      <c r="B45" s="56"/>
      <c r="C45" s="22"/>
      <c r="D45" s="64"/>
      <c r="E45" s="64"/>
      <c r="F45" s="1"/>
    </row>
    <row r="46" spans="1:6" ht="15" customHeight="1">
      <c r="A46" s="11"/>
      <c r="B46" s="56"/>
      <c r="C46" s="22"/>
      <c r="D46" s="64"/>
      <c r="E46" s="64"/>
      <c r="F46" s="1"/>
    </row>
    <row r="47" spans="1:6" ht="15" customHeight="1">
      <c r="A47" s="11"/>
      <c r="B47" s="56"/>
      <c r="C47" s="22"/>
      <c r="D47" s="64"/>
      <c r="E47" s="64"/>
      <c r="F47" s="1"/>
    </row>
    <row r="48" spans="1:6" ht="15" customHeight="1">
      <c r="A48" s="11"/>
      <c r="B48" s="57"/>
      <c r="C48" s="22"/>
      <c r="D48" s="64"/>
      <c r="E48" s="64"/>
      <c r="F48" s="1"/>
    </row>
    <row r="49" spans="1:6" ht="15" customHeight="1">
      <c r="A49" s="11"/>
      <c r="B49" s="57"/>
      <c r="C49" s="22"/>
      <c r="D49" s="64"/>
      <c r="E49" s="64"/>
      <c r="F49" s="1"/>
    </row>
    <row r="50" spans="1:6" ht="15.75">
      <c r="A50" s="16"/>
      <c r="B50" s="16"/>
      <c r="C50" s="2"/>
      <c r="D50" s="2"/>
      <c r="E50" s="2"/>
      <c r="F50" s="1"/>
    </row>
  </sheetData>
  <mergeCells count="19">
    <mergeCell ref="A38:C38"/>
    <mergeCell ref="A39:A41"/>
    <mergeCell ref="B39:B41"/>
    <mergeCell ref="A25:F25"/>
    <mergeCell ref="A26:A28"/>
    <mergeCell ref="B26:B27"/>
    <mergeCell ref="C26:C27"/>
    <mergeCell ref="D26:D27"/>
    <mergeCell ref="E26:E27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"/>
  <sheetViews>
    <sheetView view="pageBreakPreview" zoomScaleNormal="100" zoomScaleSheetLayoutView="100" workbookViewId="0">
      <selection activeCell="C5" sqref="C5"/>
    </sheetView>
  </sheetViews>
  <sheetFormatPr defaultRowHeight="15"/>
  <cols>
    <col min="1" max="1" width="48.7109375" customWidth="1"/>
    <col min="2" max="2" width="19.85546875" customWidth="1"/>
    <col min="3" max="3" width="36.7109375" customWidth="1"/>
    <col min="4" max="4" width="18.28515625" customWidth="1"/>
  </cols>
  <sheetData>
    <row r="1" spans="1:4">
      <c r="A1" s="38" t="s">
        <v>173</v>
      </c>
      <c r="B1" s="2"/>
      <c r="C1" s="127" t="s">
        <v>59</v>
      </c>
      <c r="D1" s="127"/>
    </row>
    <row r="2" spans="1:4">
      <c r="A2" s="2"/>
      <c r="B2" s="2"/>
      <c r="C2" s="10"/>
      <c r="D2" s="10"/>
    </row>
    <row r="3" spans="1:4" ht="41.25" customHeight="1">
      <c r="A3" s="128" t="s">
        <v>176</v>
      </c>
      <c r="B3" s="128"/>
      <c r="C3" s="128"/>
      <c r="D3" s="128"/>
    </row>
    <row r="4" spans="1:4" ht="41.25" customHeight="1">
      <c r="A4" s="128" t="s">
        <v>172</v>
      </c>
      <c r="B4" s="128"/>
      <c r="C4" s="128"/>
      <c r="D4" s="128"/>
    </row>
    <row r="5" spans="1:4">
      <c r="A5" s="2"/>
      <c r="B5" s="2"/>
      <c r="C5" s="10"/>
      <c r="D5" s="10"/>
    </row>
    <row r="6" spans="1:4" ht="15.75">
      <c r="A6" s="129" t="s">
        <v>0</v>
      </c>
      <c r="B6" s="129"/>
      <c r="C6" s="129"/>
      <c r="D6" s="129"/>
    </row>
    <row r="7" spans="1:4" ht="15.75">
      <c r="A7" s="2"/>
      <c r="B7" s="8"/>
      <c r="C7" s="10"/>
      <c r="D7" s="10"/>
    </row>
    <row r="8" spans="1:4" ht="15.75">
      <c r="A8" s="130" t="s">
        <v>62</v>
      </c>
      <c r="B8" s="130"/>
      <c r="C8" s="130"/>
      <c r="D8" s="130"/>
    </row>
    <row r="9" spans="1:4" ht="15.75">
      <c r="A9" s="2"/>
      <c r="B9" s="9"/>
      <c r="C9" s="10"/>
      <c r="D9" s="10"/>
    </row>
    <row r="10" spans="1:4" ht="44.25" customHeight="1">
      <c r="A10" s="124" t="s">
        <v>60</v>
      </c>
      <c r="B10" s="124"/>
      <c r="C10" s="124"/>
      <c r="D10" s="124"/>
    </row>
    <row r="11" spans="1:4" ht="15.75">
      <c r="A11" s="4"/>
      <c r="B11" s="8"/>
      <c r="C11" s="2"/>
      <c r="D11" s="2"/>
    </row>
    <row r="12" spans="1:4" ht="28.5">
      <c r="A12" s="3" t="s">
        <v>1</v>
      </c>
      <c r="B12" s="3" t="s">
        <v>2</v>
      </c>
      <c r="C12" s="3" t="s">
        <v>3</v>
      </c>
      <c r="D12" s="3" t="s">
        <v>8</v>
      </c>
    </row>
    <row r="13" spans="1:4">
      <c r="A13" s="7" t="s">
        <v>11</v>
      </c>
      <c r="B13" s="7" t="s">
        <v>12</v>
      </c>
      <c r="C13" s="7" t="s">
        <v>13</v>
      </c>
      <c r="D13" s="39" t="s">
        <v>4</v>
      </c>
    </row>
    <row r="14" spans="1:4">
      <c r="A14" s="6" t="s">
        <v>14</v>
      </c>
      <c r="B14" s="6" t="s">
        <v>15</v>
      </c>
      <c r="C14" s="6" t="s">
        <v>13</v>
      </c>
      <c r="D14" s="58"/>
    </row>
    <row r="15" spans="1:4">
      <c r="A15" s="11" t="s">
        <v>16</v>
      </c>
      <c r="B15" s="11" t="s">
        <v>17</v>
      </c>
      <c r="C15" s="11" t="s">
        <v>18</v>
      </c>
      <c r="D15" s="26"/>
    </row>
    <row r="16" spans="1:4">
      <c r="A16" s="11" t="s">
        <v>19</v>
      </c>
      <c r="B16" s="11" t="s">
        <v>20</v>
      </c>
      <c r="C16" s="11" t="s">
        <v>21</v>
      </c>
      <c r="D16" s="26"/>
    </row>
    <row r="17" spans="1:4">
      <c r="A17" s="11" t="s">
        <v>22</v>
      </c>
      <c r="B17" s="11" t="s">
        <v>23</v>
      </c>
      <c r="C17" s="11" t="s">
        <v>24</v>
      </c>
      <c r="D17" s="26"/>
    </row>
    <row r="18" spans="1:4">
      <c r="A18" s="17" t="s">
        <v>5</v>
      </c>
      <c r="B18" s="17" t="s">
        <v>6</v>
      </c>
      <c r="C18" s="17" t="s">
        <v>7</v>
      </c>
      <c r="D18" s="17" t="s">
        <v>4</v>
      </c>
    </row>
    <row r="19" spans="1:4">
      <c r="A19" s="5" t="s">
        <v>25</v>
      </c>
      <c r="B19" s="5" t="s">
        <v>6</v>
      </c>
      <c r="C19" s="5" t="s">
        <v>7</v>
      </c>
      <c r="D19" s="59"/>
    </row>
    <row r="20" spans="1:4">
      <c r="A20" s="11" t="s">
        <v>26</v>
      </c>
      <c r="B20" s="11" t="s">
        <v>27</v>
      </c>
      <c r="C20" s="11" t="s">
        <v>28</v>
      </c>
      <c r="D20" s="26"/>
    </row>
    <row r="21" spans="1:4">
      <c r="A21" s="17" t="s">
        <v>29</v>
      </c>
      <c r="B21" s="17" t="s">
        <v>30</v>
      </c>
      <c r="C21" s="17" t="s">
        <v>31</v>
      </c>
      <c r="D21" s="17" t="s">
        <v>4</v>
      </c>
    </row>
    <row r="22" spans="1:4">
      <c r="A22" s="11" t="s">
        <v>32</v>
      </c>
      <c r="B22" s="11" t="s">
        <v>30</v>
      </c>
      <c r="C22" s="11" t="s">
        <v>31</v>
      </c>
      <c r="D22" s="26"/>
    </row>
    <row r="23" spans="1:4">
      <c r="A23" s="125" t="s">
        <v>33</v>
      </c>
      <c r="B23" s="11" t="s">
        <v>34</v>
      </c>
      <c r="C23" s="11" t="s">
        <v>35</v>
      </c>
      <c r="D23" s="26"/>
    </row>
    <row r="24" spans="1:4">
      <c r="A24" s="126"/>
      <c r="B24" s="44" t="s">
        <v>52</v>
      </c>
      <c r="C24" s="72" t="s">
        <v>76</v>
      </c>
      <c r="D24" s="26"/>
    </row>
    <row r="25" spans="1:4">
      <c r="A25" s="17" t="s">
        <v>36</v>
      </c>
      <c r="B25" s="17" t="s">
        <v>37</v>
      </c>
      <c r="C25" s="17" t="s">
        <v>38</v>
      </c>
      <c r="D25" s="60"/>
    </row>
    <row r="26" spans="1:4">
      <c r="A26" s="17" t="s">
        <v>39</v>
      </c>
      <c r="B26" s="17" t="s">
        <v>40</v>
      </c>
      <c r="C26" s="17" t="s">
        <v>41</v>
      </c>
      <c r="D26" s="60"/>
    </row>
    <row r="27" spans="1:4">
      <c r="A27" s="17" t="s">
        <v>61</v>
      </c>
      <c r="B27" s="17" t="s">
        <v>42</v>
      </c>
      <c r="C27" s="17" t="s">
        <v>43</v>
      </c>
      <c r="D27" s="17" t="s">
        <v>4</v>
      </c>
    </row>
    <row r="28" spans="1:4">
      <c r="A28" s="11" t="s">
        <v>63</v>
      </c>
      <c r="B28" s="11" t="s">
        <v>42</v>
      </c>
      <c r="C28" s="11" t="s">
        <v>43</v>
      </c>
      <c r="D28" s="26"/>
    </row>
    <row r="29" spans="1:4">
      <c r="A29" s="11" t="s">
        <v>44</v>
      </c>
      <c r="B29" s="11" t="s">
        <v>45</v>
      </c>
      <c r="C29" s="11" t="s">
        <v>46</v>
      </c>
      <c r="D29" s="26"/>
    </row>
    <row r="30" spans="1:4">
      <c r="A30" s="18" t="s">
        <v>47</v>
      </c>
      <c r="B30" s="18" t="s">
        <v>48</v>
      </c>
      <c r="C30" s="18" t="s">
        <v>49</v>
      </c>
      <c r="D30" s="60"/>
    </row>
    <row r="31" spans="1:4" ht="30">
      <c r="A31" s="19" t="s">
        <v>64</v>
      </c>
      <c r="B31" s="18" t="s">
        <v>50</v>
      </c>
      <c r="C31" s="18" t="s">
        <v>51</v>
      </c>
      <c r="D31" s="60"/>
    </row>
  </sheetData>
  <mergeCells count="7">
    <mergeCell ref="A10:D10"/>
    <mergeCell ref="A23:A24"/>
    <mergeCell ref="C1:D1"/>
    <mergeCell ref="A3:D3"/>
    <mergeCell ref="A4:D4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Zadanie nr 1 - Załącznik nr 2a</vt:lpstr>
      <vt:lpstr>Zadanie nr 1 - Załącznik nr 2b </vt:lpstr>
      <vt:lpstr>Zadanie nr 1 - Załącznik nr 2c</vt:lpstr>
      <vt:lpstr>Zadanie nr 2 - Załącznik nr 2a</vt:lpstr>
      <vt:lpstr>Zadanie nr 2 - Załącznik nr 2b</vt:lpstr>
      <vt:lpstr>Zadanie nr 2 - Załącznik nr 2c</vt:lpstr>
      <vt:lpstr>'Zadanie nr 1 - Załącznik nr 2a'!Obszar_wydruku</vt:lpstr>
      <vt:lpstr>'Zadanie nr 2 - Załącznik nr 2a'!Obszar_wydruku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Wioletta Bocheńska</cp:lastModifiedBy>
  <cp:lastPrinted>2025-09-08T08:40:42Z</cp:lastPrinted>
  <dcterms:created xsi:type="dcterms:W3CDTF">2017-09-25T09:01:57Z</dcterms:created>
  <dcterms:modified xsi:type="dcterms:W3CDTF">2025-09-08T08:47:59Z</dcterms:modified>
</cp:coreProperties>
</file>